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190" activeTab="3"/>
  </bookViews>
  <sheets>
    <sheet name="Balance" sheetId="1" r:id="rId1"/>
    <sheet name="Profit&amp;Loss" sheetId="2" r:id="rId2"/>
    <sheet name="Cashflow" sheetId="3" r:id="rId3"/>
    <sheet name="Equity" sheetId="4" r:id="rId4"/>
  </sheets>
  <definedNames/>
  <calcPr fullCalcOnLoad="1"/>
</workbook>
</file>

<file path=xl/sharedStrings.xml><?xml version="1.0" encoding="utf-8"?>
<sst xmlns="http://schemas.openxmlformats.org/spreadsheetml/2006/main" count="438" uniqueCount="331">
  <si>
    <t xml:space="preserve"> </t>
  </si>
  <si>
    <t>A</t>
  </si>
  <si>
    <t>I</t>
  </si>
  <si>
    <t>II</t>
  </si>
  <si>
    <t>III</t>
  </si>
  <si>
    <t>IV</t>
  </si>
  <si>
    <t>V</t>
  </si>
  <si>
    <t>C.</t>
  </si>
  <si>
    <t>А</t>
  </si>
  <si>
    <t>ІІ</t>
  </si>
  <si>
    <t>І</t>
  </si>
  <si>
    <t>А.</t>
  </si>
  <si>
    <t>ІІІ.</t>
  </si>
  <si>
    <t>ІV.</t>
  </si>
  <si>
    <t>V.</t>
  </si>
  <si>
    <t>І.</t>
  </si>
  <si>
    <t>ІІ.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</si>
  <si>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</si>
  <si>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</si>
  <si>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</si>
  <si>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</si>
  <si>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</si>
  <si>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</si>
  <si>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</si>
  <si>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</si>
  <si>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</si>
  <si>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VІ.</t>
  </si>
  <si>
    <t>Manager:</t>
  </si>
  <si>
    <t>НПО ЛИНКС</t>
  </si>
  <si>
    <t>АКТИВ</t>
  </si>
  <si>
    <t>Раздели, групи, статии</t>
  </si>
  <si>
    <t>ЕИК по БУЛСТАТ</t>
  </si>
  <si>
    <t>Шифър</t>
  </si>
  <si>
    <t>Сума - хил. лв.</t>
  </si>
  <si>
    <t>Текуща</t>
  </si>
  <si>
    <t>година</t>
  </si>
  <si>
    <t>Предишна</t>
  </si>
  <si>
    <t>б</t>
  </si>
  <si>
    <t>а</t>
  </si>
  <si>
    <t>Дълготрайни (дългосрочни) активи</t>
  </si>
  <si>
    <t>Дълготрайни материални активи</t>
  </si>
  <si>
    <t>Земя (терени)</t>
  </si>
  <si>
    <t>Сгради и конструкции</t>
  </si>
  <si>
    <t>Машини и оборудване</t>
  </si>
  <si>
    <t>Съоръжения</t>
  </si>
  <si>
    <t>Други дълготрайни материални активи</t>
  </si>
  <si>
    <t>Разходи за придобиване и ликвидация на дълготрайни материални активи</t>
  </si>
  <si>
    <t>Общо за група I</t>
  </si>
  <si>
    <t>Дълготрайни нематериални активи</t>
  </si>
  <si>
    <t>Програмни продукти</t>
  </si>
  <si>
    <t>Права върху собственост</t>
  </si>
  <si>
    <t>Други дълготрайни нематериални активи</t>
  </si>
  <si>
    <t>Общо за група II</t>
  </si>
  <si>
    <t>Дългосрочни финансови активи</t>
  </si>
  <si>
    <t>Разходи за бъдещи периоди</t>
  </si>
  <si>
    <t>Общо за раздел А</t>
  </si>
  <si>
    <t>Краткотрайни (краткосрочни) активи</t>
  </si>
  <si>
    <t>Материални запаси</t>
  </si>
  <si>
    <t>Материали</t>
  </si>
  <si>
    <t>Други материални активи</t>
  </si>
  <si>
    <t>Краткосрочни вземания</t>
  </si>
  <si>
    <t>Вземания от клиенти и доставчици</t>
  </si>
  <si>
    <t>Съдебни и присъдени вземания</t>
  </si>
  <si>
    <t>Други краткосрочни вземания</t>
  </si>
  <si>
    <t>Краткосрочни финансови активи</t>
  </si>
  <si>
    <t>Парични средства</t>
  </si>
  <si>
    <t>Парични средства в брой</t>
  </si>
  <si>
    <t>в т.ч. левова равностойност на чуждестранна валута</t>
  </si>
  <si>
    <t>Парични средства в безсрочни депозити</t>
  </si>
  <si>
    <t>в т.ч. левова равностойност  на чуждестранна валута</t>
  </si>
  <si>
    <t>Блокирани парични средства</t>
  </si>
  <si>
    <t>Парични еквиваленти</t>
  </si>
  <si>
    <t>Общо за група IV</t>
  </si>
  <si>
    <t>Сума на актива (A+Б)</t>
  </si>
  <si>
    <t>Общо за раздел Б</t>
  </si>
  <si>
    <t>Условни активи</t>
  </si>
  <si>
    <t>Ръководител:</t>
  </si>
  <si>
    <t>Съставител:</t>
  </si>
  <si>
    <t>Теодора Асенова Гандова</t>
  </si>
  <si>
    <t>0101</t>
  </si>
  <si>
    <t>0103</t>
  </si>
  <si>
    <t>0105</t>
  </si>
  <si>
    <t>0107</t>
  </si>
  <si>
    <t>0109</t>
  </si>
  <si>
    <t>0111</t>
  </si>
  <si>
    <t>0120</t>
  </si>
  <si>
    <t>0121</t>
  </si>
  <si>
    <t>0123</t>
  </si>
  <si>
    <t>0125</t>
  </si>
  <si>
    <t>0130</t>
  </si>
  <si>
    <t>0140</t>
  </si>
  <si>
    <t>0150</t>
  </si>
  <si>
    <t>0100</t>
  </si>
  <si>
    <t>0151</t>
  </si>
  <si>
    <t>0153</t>
  </si>
  <si>
    <t>0160</t>
  </si>
  <si>
    <t>0161</t>
  </si>
  <si>
    <t>0163</t>
  </si>
  <si>
    <t>0165</t>
  </si>
  <si>
    <t>0170</t>
  </si>
  <si>
    <t>0180</t>
  </si>
  <si>
    <t>0181</t>
  </si>
  <si>
    <t>0182</t>
  </si>
  <si>
    <t>0183</t>
  </si>
  <si>
    <t>0184</t>
  </si>
  <si>
    <t>0185</t>
  </si>
  <si>
    <t>0186</t>
  </si>
  <si>
    <t>0187</t>
  </si>
  <si>
    <t>0190</t>
  </si>
  <si>
    <t>0195</t>
  </si>
  <si>
    <t>0200</t>
  </si>
  <si>
    <t>0300</t>
  </si>
  <si>
    <t>0301</t>
  </si>
  <si>
    <t>ПАСИВ</t>
  </si>
  <si>
    <t xml:space="preserve">Предишна </t>
  </si>
  <si>
    <t>Собствен капитал</t>
  </si>
  <si>
    <t>Основен капитал</t>
  </si>
  <si>
    <t>Резерви</t>
  </si>
  <si>
    <t>Резерви от последващи оценки на пасивите и активите</t>
  </si>
  <si>
    <t>Целеви резерви</t>
  </si>
  <si>
    <t>общи резерви</t>
  </si>
  <si>
    <t>друти резреви</t>
  </si>
  <si>
    <t>Общо за група ІІ</t>
  </si>
  <si>
    <t>Общо за раздел A</t>
  </si>
  <si>
    <t>Дългосрочни пасиви</t>
  </si>
  <si>
    <t>Дългосрочни задължения</t>
  </si>
  <si>
    <t>Задължения към доставчици и клиенти</t>
  </si>
  <si>
    <t>Задължения към финансови предприятия</t>
  </si>
  <si>
    <t>в т.ч към банки</t>
  </si>
  <si>
    <t>Други дългосрочни задължения</t>
  </si>
  <si>
    <t>Приходи за бъдещи периоди и финасирания</t>
  </si>
  <si>
    <t>Б</t>
  </si>
  <si>
    <t>В</t>
  </si>
  <si>
    <t>Краткосрочни задължения</t>
  </si>
  <si>
    <t>в т. ч към банки</t>
  </si>
  <si>
    <t>Краткосрочни пасиви</t>
  </si>
  <si>
    <t>Задължения по търговски заеми</t>
  </si>
  <si>
    <t>Данъчни задължения</t>
  </si>
  <si>
    <t>Задължения към персонала</t>
  </si>
  <si>
    <t>Задължения към осигурителни предприятия</t>
  </si>
  <si>
    <t>Други краткосрочни задължения</t>
  </si>
  <si>
    <t>Приходи за бъдещи периоди и финансирания</t>
  </si>
  <si>
    <t>Сума на пасива (A+Б+B)</t>
  </si>
  <si>
    <t>Условни пасиви</t>
  </si>
  <si>
    <t>Г.</t>
  </si>
  <si>
    <t>0310</t>
  </si>
  <si>
    <t>0311</t>
  </si>
  <si>
    <t>0313</t>
  </si>
  <si>
    <t>0315</t>
  </si>
  <si>
    <t>0317</t>
  </si>
  <si>
    <t>0320</t>
  </si>
  <si>
    <t>0350</t>
  </si>
  <si>
    <t>0401</t>
  </si>
  <si>
    <t>0403</t>
  </si>
  <si>
    <t>0405</t>
  </si>
  <si>
    <t>0407</t>
  </si>
  <si>
    <t>0410</t>
  </si>
  <si>
    <t>0420</t>
  </si>
  <si>
    <t>0450</t>
  </si>
  <si>
    <t>0451</t>
  </si>
  <si>
    <t>0453</t>
  </si>
  <si>
    <t>0455</t>
  </si>
  <si>
    <t>0457</t>
  </si>
  <si>
    <t>0459</t>
  </si>
  <si>
    <t>0461</t>
  </si>
  <si>
    <t>0463</t>
  </si>
  <si>
    <t>0470</t>
  </si>
  <si>
    <t>0480</t>
  </si>
  <si>
    <t>0490</t>
  </si>
  <si>
    <t>0500</t>
  </si>
  <si>
    <t>0501</t>
  </si>
  <si>
    <t>Наименование на разходите</t>
  </si>
  <si>
    <t>Наименование на паричните потоци</t>
  </si>
  <si>
    <t>Наличност на паричните средства в началото на периода</t>
  </si>
  <si>
    <t>Парични потоци от нестопанска дейност</t>
  </si>
  <si>
    <t>Постъпления от нестопанска дейност</t>
  </si>
  <si>
    <t>Получени дарения под условия</t>
  </si>
  <si>
    <t>Получени дарения без условия</t>
  </si>
  <si>
    <t>Постъпления от членски внос</t>
  </si>
  <si>
    <t>Постъпления от осигулителни предприятия</t>
  </si>
  <si>
    <t>Получени обезщетения от застраховане</t>
  </si>
  <si>
    <t>Постъпления от банкови и валутни операции</t>
  </si>
  <si>
    <t>Други постъпления</t>
  </si>
  <si>
    <t>Всичко постъпления от нестопанска дейност</t>
  </si>
  <si>
    <t>Б.</t>
  </si>
  <si>
    <t>В.</t>
  </si>
  <si>
    <t>Плащания за нестопанска дейност</t>
  </si>
  <si>
    <t>Изплатени дарения</t>
  </si>
  <si>
    <t>Изплатени заплати</t>
  </si>
  <si>
    <t>Изплатени осигуровки</t>
  </si>
  <si>
    <t>Плащания по банкови и валутни операции</t>
  </si>
  <si>
    <t>Плащания за услуги</t>
  </si>
  <si>
    <t>Други плащания</t>
  </si>
  <si>
    <t>Всичко плащания за нестопанска дейност</t>
  </si>
  <si>
    <t xml:space="preserve"> Нетен паричен поток от нестопанска дейност</t>
  </si>
  <si>
    <t>Парични потоци от стопанска дейност</t>
  </si>
  <si>
    <t>Постъпления от продажба на активи и услуги</t>
  </si>
  <si>
    <t>Постъпления от стопанска  дейност</t>
  </si>
  <si>
    <t>Постъпления от киенти</t>
  </si>
  <si>
    <t>Всичко постъпления от стопанска дейност</t>
  </si>
  <si>
    <t>Плащания за стопанска дейност</t>
  </si>
  <si>
    <t>Плащания за услуги и придобити активи</t>
  </si>
  <si>
    <t>Плащания към доставчици</t>
  </si>
  <si>
    <t>Изплатени данъци</t>
  </si>
  <si>
    <t>Всичко плащания за стопанска дейност</t>
  </si>
  <si>
    <t>Нетен паричен поток от стопанска дейност</t>
  </si>
  <si>
    <t>Наличност на парични средства в края на периода</t>
  </si>
  <si>
    <t>Изменение на паричните средства през периода</t>
  </si>
  <si>
    <t>2100</t>
  </si>
  <si>
    <t>2201</t>
  </si>
  <si>
    <t>2202</t>
  </si>
  <si>
    <t>2203</t>
  </si>
  <si>
    <t>2204</t>
  </si>
  <si>
    <t>2205</t>
  </si>
  <si>
    <t>2206</t>
  </si>
  <si>
    <t>2208</t>
  </si>
  <si>
    <t>2200</t>
  </si>
  <si>
    <t>2301</t>
  </si>
  <si>
    <t>2302</t>
  </si>
  <si>
    <t>2303</t>
  </si>
  <si>
    <t>2304</t>
  </si>
  <si>
    <t>2305</t>
  </si>
  <si>
    <t>2306</t>
  </si>
  <si>
    <t>2300</t>
  </si>
  <si>
    <t>2400</t>
  </si>
  <si>
    <t>2501</t>
  </si>
  <si>
    <t>2502</t>
  </si>
  <si>
    <t>2503</t>
  </si>
  <si>
    <t>2504</t>
  </si>
  <si>
    <t>2500</t>
  </si>
  <si>
    <t>2601</t>
  </si>
  <si>
    <t>2602</t>
  </si>
  <si>
    <t>2603</t>
  </si>
  <si>
    <t>2604</t>
  </si>
  <si>
    <t>2605</t>
  </si>
  <si>
    <t>2600</t>
  </si>
  <si>
    <t>2700</t>
  </si>
  <si>
    <t>2800</t>
  </si>
  <si>
    <t>2900</t>
  </si>
  <si>
    <t>Показатели</t>
  </si>
  <si>
    <t>резерв от последващи оценки на активите и пасивите</t>
  </si>
  <si>
    <t>други резерви</t>
  </si>
  <si>
    <t>Общо собствен капитал</t>
  </si>
  <si>
    <t>Салдо в началото на отчетния период</t>
  </si>
  <si>
    <t>увеличение</t>
  </si>
  <si>
    <t>намаление</t>
  </si>
  <si>
    <t>Последващи оценки на финансои инструменти, в това число:</t>
  </si>
  <si>
    <t>Промени в счетоводната политика, грешки и други</t>
  </si>
  <si>
    <t>Други изменения в собствения капитал</t>
  </si>
  <si>
    <t>Салдо към края на отчетния период</t>
  </si>
  <si>
    <t>Последваща оценка на дълготрайни материални активи, в това число:</t>
  </si>
  <si>
    <t>(хил. левове)</t>
  </si>
  <si>
    <t>Наименование на приходите</t>
  </si>
  <si>
    <t>A.</t>
  </si>
  <si>
    <t>VI</t>
  </si>
  <si>
    <t xml:space="preserve">Предходна </t>
  </si>
  <si>
    <t>Разходи за дейността</t>
  </si>
  <si>
    <t>Приходи от дейността</t>
  </si>
  <si>
    <t>Разходи за регламентирана дейност</t>
  </si>
  <si>
    <t>Приходи от регламентирана дейност</t>
  </si>
  <si>
    <t>Дарения</t>
  </si>
  <si>
    <t>Приходи от дарения под условие</t>
  </si>
  <si>
    <t>Други разходи</t>
  </si>
  <si>
    <t>Приходи от дарения без условие</t>
  </si>
  <si>
    <t>ВсичкоA</t>
  </si>
  <si>
    <t>Членски внос</t>
  </si>
  <si>
    <t>Други приходи</t>
  </si>
  <si>
    <t>Административни разходи</t>
  </si>
  <si>
    <t>Финансови разходи</t>
  </si>
  <si>
    <t>Финансови приходи</t>
  </si>
  <si>
    <t>Разходи за лихви</t>
  </si>
  <si>
    <t>Отрицателни разлики от операции с финансови  активи и инструменти</t>
  </si>
  <si>
    <t>Отрицателни разлики от промяна във валутни курсове</t>
  </si>
  <si>
    <t>Други разходи по финансови операции</t>
  </si>
  <si>
    <t>Извънредни разходи</t>
  </si>
  <si>
    <t>Загуба от стопанска дейност</t>
  </si>
  <si>
    <t>Общо разходи</t>
  </si>
  <si>
    <t>Резултат</t>
  </si>
  <si>
    <t>Общо (V+VІ)</t>
  </si>
  <si>
    <t>Приходи от лихви</t>
  </si>
  <si>
    <t>Приходи от съучастия</t>
  </si>
  <si>
    <t>Положителни разлики от операции с финансови активи и инструменти</t>
  </si>
  <si>
    <t>Положителни разлики от промяна на валутни курсове</t>
  </si>
  <si>
    <t>Други приходи от финансови операции</t>
  </si>
  <si>
    <t>Извънредни приходи</t>
  </si>
  <si>
    <t>Печалба от стопанска дейност</t>
  </si>
  <si>
    <t>Общо приходи</t>
  </si>
  <si>
    <t>1101</t>
  </si>
  <si>
    <t>1103</t>
  </si>
  <si>
    <t>1110</t>
  </si>
  <si>
    <t>1120</t>
  </si>
  <si>
    <t>1130</t>
  </si>
  <si>
    <t>1131</t>
  </si>
  <si>
    <t>1133</t>
  </si>
  <si>
    <t>1135</t>
  </si>
  <si>
    <t>1137</t>
  </si>
  <si>
    <t>1140</t>
  </si>
  <si>
    <t>1150</t>
  </si>
  <si>
    <t>1160</t>
  </si>
  <si>
    <t>1170</t>
  </si>
  <si>
    <t>1180</t>
  </si>
  <si>
    <t>1301</t>
  </si>
  <si>
    <t>1303</t>
  </si>
  <si>
    <t>1305</t>
  </si>
  <si>
    <t>1307</t>
  </si>
  <si>
    <t>1310</t>
  </si>
  <si>
    <t>1311</t>
  </si>
  <si>
    <t>1313</t>
  </si>
  <si>
    <t>1315</t>
  </si>
  <si>
    <t>1317</t>
  </si>
  <si>
    <t>1319</t>
  </si>
  <si>
    <t>1320</t>
  </si>
  <si>
    <t>1330</t>
  </si>
  <si>
    <t>1340</t>
  </si>
  <si>
    <t>1350</t>
  </si>
  <si>
    <t>1360</t>
  </si>
  <si>
    <t>1400</t>
  </si>
  <si>
    <t>1200</t>
  </si>
  <si>
    <t>Предходна</t>
  </si>
  <si>
    <t>целеви резерви</t>
  </si>
  <si>
    <t>Общо за раздел В</t>
  </si>
  <si>
    <t>0465</t>
  </si>
  <si>
    <t>Дата: 28.02.2005</t>
  </si>
  <si>
    <t>Румяна Милева Грозева</t>
  </si>
  <si>
    <t>41</t>
  </si>
  <si>
    <t>Дата 12.03.2007</t>
  </si>
  <si>
    <t>ОТЧЕТ ЗА СОБСТВЕНИЯ КАПИТАЛ ЗА 2006 ГОДИНА</t>
  </si>
  <si>
    <t>Дата: 12.03.2007</t>
  </si>
  <si>
    <t>ОТЧЕТ ЗА ПРИХОДИТЕ И РАЗХОДИТЕ ЗА 2006 ГОДИНА</t>
  </si>
  <si>
    <t>СЧЕТОВОДЕН БАЛАНС КЪМ 31.12.2006</t>
  </si>
  <si>
    <t>65</t>
  </si>
</sst>
</file>

<file path=xl/styles.xml><?xml version="1.0" encoding="utf-8"?>
<styleSheet xmlns="http://schemas.openxmlformats.org/spreadsheetml/2006/main">
  <numFmts count="13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[$-402]dd\ mmmm\ yyyy\ &quot;г.&quot;"/>
    <numFmt numFmtId="165" formatCode="hh:mm:ss"/>
    <numFmt numFmtId="166" formatCode="#,##0.00\ _л_в"/>
    <numFmt numFmtId="167" formatCode="0_ ;[Red]\-0\ "/>
    <numFmt numFmtId="168" formatCode="0_ ;\-0\ "/>
  </numFmts>
  <fonts count="12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name val="Arial"/>
      <family val="0"/>
    </font>
    <font>
      <sz val="10"/>
      <name val="All Times New Roman"/>
      <family val="1"/>
    </font>
    <font>
      <b/>
      <sz val="10"/>
      <name val="All 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NumberFormat="1" applyFont="1" applyAlignment="1" applyProtection="1">
      <alignment horizontal="left" vertical="top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0" fontId="1" fillId="0" borderId="0" xfId="0" applyNumberFormat="1" applyFont="1" applyAlignment="1" applyProtection="1">
      <alignment/>
      <protection locked="0"/>
    </xf>
    <xf numFmtId="0" fontId="2" fillId="0" borderId="0" xfId="0" applyNumberFormat="1" applyFont="1" applyAlignment="1" applyProtection="1">
      <alignment horizontal="left" vertical="top" wrapText="1"/>
      <protection locked="0"/>
    </xf>
    <xf numFmtId="37" fontId="3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2" fillId="0" borderId="0" xfId="0" applyNumberFormat="1" applyFont="1" applyBorder="1" applyAlignment="1" applyProtection="1">
      <alignment horizontal="left" vertical="top" wrapText="1"/>
      <protection locked="0"/>
    </xf>
    <xf numFmtId="0" fontId="2" fillId="0" borderId="3" xfId="0" applyNumberFormat="1" applyFont="1" applyBorder="1" applyAlignment="1" applyProtection="1">
      <alignment horizontal="left" vertical="top" wrapText="1"/>
      <protection locked="0"/>
    </xf>
    <xf numFmtId="0" fontId="1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5" xfId="0" applyNumberFormat="1" applyFont="1" applyBorder="1" applyAlignment="1" applyProtection="1">
      <alignment horizontal="left" vertical="top" wrapText="1"/>
      <protection locked="0"/>
    </xf>
    <xf numFmtId="0" fontId="1" fillId="0" borderId="4" xfId="0" applyNumberFormat="1" applyFont="1" applyFill="1" applyBorder="1" applyAlignment="1" applyProtection="1">
      <alignment horizontal="left" vertical="top" wrapText="1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0" fontId="3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1" fillId="0" borderId="6" xfId="0" applyNumberFormat="1" applyFont="1" applyBorder="1" applyAlignment="1" applyProtection="1">
      <alignment horizontal="left" vertical="top" wrapText="1"/>
      <protection locked="0"/>
    </xf>
    <xf numFmtId="0" fontId="1" fillId="0" borderId="7" xfId="0" applyNumberFormat="1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left" vertical="top"/>
      <protection locked="0"/>
    </xf>
    <xf numFmtId="0" fontId="1" fillId="0" borderId="8" xfId="0" applyNumberFormat="1" applyFont="1" applyBorder="1" applyAlignment="1" applyProtection="1">
      <alignment horizontal="left" vertical="top"/>
      <protection locked="0"/>
    </xf>
    <xf numFmtId="0" fontId="4" fillId="0" borderId="5" xfId="0" applyNumberFormat="1" applyFont="1" applyBorder="1" applyAlignment="1" applyProtection="1">
      <alignment horizontal="left" vertical="top" wrapText="1"/>
      <protection locked="0"/>
    </xf>
    <xf numFmtId="0" fontId="3" fillId="0" borderId="4" xfId="0" applyNumberFormat="1" applyFont="1" applyBorder="1" applyAlignment="1" applyProtection="1">
      <alignment horizontal="left" vertical="top" wrapText="1"/>
      <protection locked="0"/>
    </xf>
    <xf numFmtId="0" fontId="1" fillId="0" borderId="1" xfId="0" applyNumberFormat="1" applyFont="1" applyBorder="1" applyAlignment="1" applyProtection="1">
      <alignment horizontal="left" vertical="top"/>
      <protection locked="0"/>
    </xf>
    <xf numFmtId="0" fontId="3" fillId="0" borderId="3" xfId="0" applyNumberFormat="1" applyFont="1" applyFill="1" applyBorder="1" applyAlignment="1" applyProtection="1">
      <alignment horizontal="left" vertical="top" wrapText="1"/>
      <protection locked="0"/>
    </xf>
    <xf numFmtId="0" fontId="3" fillId="0" borderId="9" xfId="0" applyNumberFormat="1" applyFont="1" applyFill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/>
      <protection locked="0"/>
    </xf>
    <xf numFmtId="0" fontId="5" fillId="0" borderId="0" xfId="0" applyNumberFormat="1" applyFont="1" applyBorder="1" applyAlignment="1" applyProtection="1">
      <alignment horizontal="left" vertical="top" wrapText="1"/>
      <protection locked="0"/>
    </xf>
    <xf numFmtId="37" fontId="3" fillId="0" borderId="0" xfId="0" applyNumberFormat="1" applyFont="1" applyBorder="1" applyAlignment="1" applyProtection="1">
      <alignment/>
      <protection locked="0"/>
    </xf>
    <xf numFmtId="0" fontId="1" fillId="0" borderId="10" xfId="0" applyNumberFormat="1" applyFont="1" applyBorder="1" applyAlignment="1" applyProtection="1">
      <alignment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1" fillId="0" borderId="13" xfId="0" applyNumberFormat="1" applyFont="1" applyBorder="1" applyAlignment="1" applyProtection="1">
      <alignment horizontal="left" vertical="top"/>
      <protection locked="0"/>
    </xf>
    <xf numFmtId="0" fontId="3" fillId="0" borderId="13" xfId="0" applyNumberFormat="1" applyFont="1" applyBorder="1" applyAlignment="1" applyProtection="1">
      <alignment horizontal="left" vertical="top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1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NumberFormat="1" applyFont="1" applyBorder="1" applyAlignment="1" applyProtection="1">
      <alignment horizontal="left" vertical="top" wrapText="1"/>
      <protection locked="0"/>
    </xf>
    <xf numFmtId="37" fontId="3" fillId="0" borderId="13" xfId="0" applyNumberFormat="1" applyFont="1" applyBorder="1" applyAlignment="1" applyProtection="1">
      <alignment/>
      <protection locked="0"/>
    </xf>
    <xf numFmtId="0" fontId="2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Border="1" applyAlignment="1" applyProtection="1">
      <alignment horizontal="left" vertical="top"/>
      <protection locked="0"/>
    </xf>
    <xf numFmtId="0" fontId="4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Fill="1" applyBorder="1" applyAlignment="1" applyProtection="1">
      <alignment horizontal="left" vertical="top"/>
      <protection locked="0"/>
    </xf>
    <xf numFmtId="0" fontId="2" fillId="0" borderId="1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/>
    </xf>
    <xf numFmtId="0" fontId="2" fillId="0" borderId="13" xfId="0" applyNumberFormat="1" applyFont="1" applyBorder="1" applyAlignment="1" applyProtection="1">
      <alignment horizontal="left" vertical="top"/>
      <protection locked="0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37" fontId="2" fillId="0" borderId="0" xfId="19" applyNumberFormat="1" applyFont="1" applyAlignment="1" applyProtection="1">
      <alignment horizontal="left" vertical="top"/>
      <protection locked="0"/>
    </xf>
    <xf numFmtId="37" fontId="2" fillId="0" borderId="0" xfId="19" applyNumberFormat="1" applyFont="1" applyAlignment="1" applyProtection="1">
      <alignment horizontal="left" vertical="top" wrapText="1"/>
      <protection locked="0"/>
    </xf>
    <xf numFmtId="0" fontId="3" fillId="0" borderId="13" xfId="19" applyFont="1" applyBorder="1" applyAlignment="1">
      <alignment horizontal="center"/>
      <protection/>
    </xf>
    <xf numFmtId="0" fontId="0" fillId="0" borderId="14" xfId="19" applyBorder="1">
      <alignment/>
      <protection/>
    </xf>
    <xf numFmtId="37" fontId="1" fillId="0" borderId="9" xfId="19" applyNumberFormat="1" applyFont="1" applyBorder="1" applyAlignment="1" applyProtection="1">
      <alignment horizontal="left" vertical="top"/>
      <protection locked="0"/>
    </xf>
    <xf numFmtId="37" fontId="1" fillId="0" borderId="13" xfId="19" applyNumberFormat="1" applyFont="1" applyBorder="1" applyProtection="1">
      <alignment/>
      <protection locked="0"/>
    </xf>
    <xf numFmtId="0" fontId="0" fillId="0" borderId="13" xfId="19" applyBorder="1">
      <alignment/>
      <protection/>
    </xf>
    <xf numFmtId="37" fontId="1" fillId="0" borderId="14" xfId="19" applyNumberFormat="1" applyFont="1" applyBorder="1" applyAlignment="1" applyProtection="1">
      <alignment horizontal="left" vertical="top"/>
      <protection locked="0"/>
    </xf>
    <xf numFmtId="37" fontId="1" fillId="0" borderId="9" xfId="19" applyNumberFormat="1" applyFont="1" applyBorder="1" applyAlignment="1" applyProtection="1">
      <alignment horizontal="left" vertical="top" wrapText="1"/>
      <protection locked="0"/>
    </xf>
    <xf numFmtId="0" fontId="0" fillId="0" borderId="0" xfId="19">
      <alignment/>
      <protection/>
    </xf>
    <xf numFmtId="0" fontId="3" fillId="0" borderId="0" xfId="19" applyFont="1">
      <alignment/>
      <protection/>
    </xf>
    <xf numFmtId="0" fontId="4" fillId="0" borderId="0" xfId="0" applyFont="1" applyAlignment="1">
      <alignment/>
    </xf>
    <xf numFmtId="0" fontId="7" fillId="0" borderId="13" xfId="0" applyNumberFormat="1" applyFont="1" applyBorder="1" applyAlignment="1" applyProtection="1">
      <alignment horizontal="left" vertical="top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37" fontId="4" fillId="0" borderId="13" xfId="0" applyNumberFormat="1" applyFont="1" applyBorder="1" applyAlignment="1" applyProtection="1">
      <alignment horizontal="left" vertical="top"/>
      <protection locked="0"/>
    </xf>
    <xf numFmtId="0" fontId="2" fillId="0" borderId="13" xfId="0" applyNumberFormat="1" applyFont="1" applyBorder="1" applyAlignment="1" applyProtection="1">
      <alignment horizontal="left" vertical="top" wrapText="1"/>
      <protection locked="0"/>
    </xf>
    <xf numFmtId="0" fontId="8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13" xfId="0" applyNumberFormat="1" applyFont="1" applyBorder="1" applyAlignment="1" applyProtection="1">
      <alignment horizontal="left" vertical="top" wrapText="1"/>
      <protection locked="0"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5" xfId="0" applyNumberFormat="1" applyFont="1" applyBorder="1" applyAlignment="1" applyProtection="1">
      <alignment horizontal="center"/>
      <protection locked="0"/>
    </xf>
    <xf numFmtId="0" fontId="2" fillId="0" borderId="8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/>
    </xf>
    <xf numFmtId="0" fontId="2" fillId="0" borderId="9" xfId="0" applyNumberFormat="1" applyFont="1" applyBorder="1" applyAlignment="1" applyProtection="1">
      <alignment horizontal="center"/>
      <protection locked="0"/>
    </xf>
    <xf numFmtId="0" fontId="3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37" fontId="2" fillId="0" borderId="13" xfId="0" applyNumberFormat="1" applyFont="1" applyBorder="1" applyAlignment="1" applyProtection="1">
      <alignment horizontal="left" wrapText="1" shrinkToFit="1"/>
      <protection locked="0"/>
    </xf>
    <xf numFmtId="37" fontId="1" fillId="0" borderId="13" xfId="0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>
      <alignment horizontal="left" indent="4"/>
    </xf>
    <xf numFmtId="37" fontId="4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9" xfId="0" applyNumberFormat="1" applyFont="1" applyBorder="1" applyAlignment="1" applyProtection="1">
      <alignment horizontal="left" vertical="top" wrapText="1"/>
      <protection locked="0"/>
    </xf>
    <xf numFmtId="0" fontId="3" fillId="0" borderId="0" xfId="0" applyNumberFormat="1" applyFont="1" applyBorder="1" applyAlignment="1" applyProtection="1">
      <alignment horizontal="left" vertical="top" wrapText="1"/>
      <protection locked="0"/>
    </xf>
    <xf numFmtId="0" fontId="1" fillId="0" borderId="11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NumberFormat="1" applyFont="1" applyAlignment="1" applyProtection="1">
      <alignment horizontal="left" vertical="top"/>
      <protection locked="0"/>
    </xf>
    <xf numFmtId="0" fontId="2" fillId="0" borderId="0" xfId="0" applyNumberFormat="1" applyFont="1" applyAlignment="1" applyProtection="1">
      <alignment/>
      <protection locked="0"/>
    </xf>
    <xf numFmtId="0" fontId="4" fillId="0" borderId="7" xfId="0" applyNumberFormat="1" applyFont="1" applyBorder="1" applyAlignment="1" applyProtection="1">
      <alignment horizontal="left" vertical="top"/>
      <protection locked="0"/>
    </xf>
    <xf numFmtId="0" fontId="2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8" xfId="0" applyNumberFormat="1" applyFont="1" applyBorder="1" applyAlignment="1" applyProtection="1">
      <alignment horizontal="left" vertical="top"/>
      <protection locked="0"/>
    </xf>
    <xf numFmtId="0" fontId="2" fillId="0" borderId="22" xfId="0" applyNumberFormat="1" applyFont="1" applyBorder="1" applyAlignment="1" applyProtection="1">
      <alignment horizontal="left" vertical="top" wrapText="1"/>
      <protection locked="0"/>
    </xf>
    <xf numFmtId="0" fontId="2" fillId="0" borderId="23" xfId="0" applyNumberFormat="1" applyFont="1" applyBorder="1" applyAlignment="1" applyProtection="1">
      <alignment horizontal="center"/>
      <protection locked="0"/>
    </xf>
    <xf numFmtId="0" fontId="2" fillId="0" borderId="24" xfId="0" applyNumberFormat="1" applyFont="1" applyBorder="1" applyAlignment="1" applyProtection="1">
      <alignment horizontal="center"/>
      <protection locked="0"/>
    </xf>
    <xf numFmtId="0" fontId="1" fillId="0" borderId="3" xfId="0" applyNumberFormat="1" applyFont="1" applyBorder="1" applyAlignment="1" applyProtection="1">
      <alignment horizontal="left" vertical="top" wrapText="1" shrinkToFit="1"/>
      <protection locked="0"/>
    </xf>
    <xf numFmtId="0" fontId="2" fillId="0" borderId="25" xfId="0" applyNumberFormat="1" applyFont="1" applyBorder="1" applyAlignment="1" applyProtection="1">
      <alignment horizontal="left" vertical="top" wrapText="1"/>
      <protection locked="0"/>
    </xf>
    <xf numFmtId="0" fontId="2" fillId="0" borderId="5" xfId="0" applyNumberFormat="1" applyFont="1" applyBorder="1" applyAlignment="1" applyProtection="1">
      <alignment horizontal="left" vertical="top" wrapText="1"/>
      <protection locked="0"/>
    </xf>
    <xf numFmtId="0" fontId="2" fillId="0" borderId="4" xfId="0" applyNumberFormat="1" applyFont="1" applyBorder="1" applyAlignment="1" applyProtection="1">
      <alignment horizontal="left" vertical="top" wrapText="1"/>
      <protection locked="0"/>
    </xf>
    <xf numFmtId="0" fontId="2" fillId="0" borderId="9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center"/>
    </xf>
    <xf numFmtId="49" fontId="1" fillId="0" borderId="13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 vertical="top" wrapText="1"/>
      <protection locked="0"/>
    </xf>
    <xf numFmtId="49" fontId="2" fillId="0" borderId="0" xfId="0" applyNumberFormat="1" applyFont="1" applyAlignment="1" applyProtection="1">
      <alignment horizontal="center" vertical="top" wrapText="1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5" fillId="0" borderId="0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Alignment="1" applyProtection="1">
      <alignment horizontal="center" vertical="top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2" fillId="0" borderId="13" xfId="0" applyNumberFormat="1" applyFont="1" applyBorder="1" applyAlignment="1" applyProtection="1">
      <alignment horizontal="center"/>
      <protection locked="0"/>
    </xf>
    <xf numFmtId="0" fontId="2" fillId="0" borderId="26" xfId="0" applyNumberFormat="1" applyFont="1" applyBorder="1" applyAlignment="1" applyProtection="1">
      <alignment horizontal="center"/>
      <protection locked="0"/>
    </xf>
    <xf numFmtId="0" fontId="2" fillId="0" borderId="27" xfId="0" applyNumberFormat="1" applyFont="1" applyBorder="1" applyAlignment="1" applyProtection="1">
      <alignment horizontal="center"/>
      <protection locked="0"/>
    </xf>
    <xf numFmtId="0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1" xfId="0" applyNumberFormat="1" applyFont="1" applyBorder="1" applyAlignment="1" applyProtection="1">
      <alignment horizontal="center" vertical="top" wrapText="1"/>
      <protection locked="0"/>
    </xf>
    <xf numFmtId="49" fontId="2" fillId="0" borderId="12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Border="1" applyAlignment="1" applyProtection="1">
      <alignment horizontal="center" vertical="top" wrapText="1"/>
      <protection locked="0"/>
    </xf>
    <xf numFmtId="49" fontId="2" fillId="0" borderId="13" xfId="0" applyNumberFormat="1" applyFont="1" applyBorder="1" applyAlignment="1" applyProtection="1">
      <alignment horizontal="center" vertical="top" wrapText="1"/>
      <protection locked="0"/>
    </xf>
    <xf numFmtId="49" fontId="4" fillId="0" borderId="13" xfId="0" applyNumberFormat="1" applyFont="1" applyBorder="1" applyAlignment="1" applyProtection="1">
      <alignment horizontal="center" vertical="top" wrapText="1"/>
      <protection locked="0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4" fillId="0" borderId="16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0" fontId="3" fillId="0" borderId="0" xfId="19" applyFont="1" applyBorder="1" applyAlignment="1">
      <alignment horizontal="center" vertical="center" wrapText="1"/>
      <protection/>
    </xf>
    <xf numFmtId="37" fontId="2" fillId="0" borderId="0" xfId="19" applyNumberFormat="1" applyFont="1" applyAlignment="1" applyProtection="1">
      <alignment horizontal="center" vertical="top" wrapText="1"/>
      <protection locked="0"/>
    </xf>
    <xf numFmtId="0" fontId="0" fillId="0" borderId="0" xfId="19" applyAlignment="1">
      <alignment horizontal="center"/>
      <protection/>
    </xf>
    <xf numFmtId="0" fontId="3" fillId="0" borderId="0" xfId="19" applyFont="1" applyAlignment="1">
      <alignment horizontal="center"/>
      <protection/>
    </xf>
    <xf numFmtId="49" fontId="3" fillId="0" borderId="16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0" fillId="0" borderId="16" xfId="0" applyBorder="1" applyAlignment="1">
      <alignment/>
    </xf>
    <xf numFmtId="49" fontId="3" fillId="0" borderId="20" xfId="0" applyNumberFormat="1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16" xfId="0" applyFont="1" applyBorder="1" applyAlignment="1">
      <alignment/>
    </xf>
    <xf numFmtId="49" fontId="4" fillId="0" borderId="13" xfId="0" applyNumberFormat="1" applyFont="1" applyBorder="1" applyAlignment="1">
      <alignment horizontal="left"/>
    </xf>
    <xf numFmtId="0" fontId="9" fillId="0" borderId="0" xfId="0" applyFont="1" applyAlignment="1">
      <alignment/>
    </xf>
    <xf numFmtId="49" fontId="4" fillId="0" borderId="2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9" fontId="10" fillId="0" borderId="0" xfId="0" applyNumberFormat="1" applyFont="1" applyAlignment="1">
      <alignment horizontal="left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4" fillId="0" borderId="3" xfId="19" applyFont="1" applyFill="1" applyBorder="1" applyAlignment="1">
      <alignment horizontal="center" vertical="center"/>
      <protection/>
    </xf>
    <xf numFmtId="0" fontId="4" fillId="0" borderId="13" xfId="19" applyFont="1" applyFill="1" applyBorder="1" applyAlignment="1">
      <alignment horizontal="center" vertical="center" wrapText="1"/>
      <protection/>
    </xf>
    <xf numFmtId="37" fontId="2" fillId="0" borderId="13" xfId="19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4" fillId="0" borderId="13" xfId="19" applyFont="1" applyBorder="1" applyAlignment="1">
      <alignment horizontal="center" vertical="center" wrapText="1"/>
      <protection/>
    </xf>
    <xf numFmtId="37" fontId="2" fillId="0" borderId="14" xfId="19" applyNumberFormat="1" applyFont="1" applyBorder="1" applyAlignment="1" applyProtection="1">
      <alignment horizontal="center" vertical="top" wrapText="1"/>
      <protection locked="0"/>
    </xf>
    <xf numFmtId="37" fontId="2" fillId="0" borderId="19" xfId="19" applyNumberFormat="1" applyFont="1" applyBorder="1" applyAlignment="1" applyProtection="1">
      <alignment horizontal="center" vertical="top" wrapText="1"/>
      <protection locked="0"/>
    </xf>
    <xf numFmtId="37" fontId="2" fillId="0" borderId="16" xfId="19" applyNumberFormat="1" applyFont="1" applyBorder="1" applyAlignment="1" applyProtection="1">
      <alignment horizontal="center" vertical="top" wrapText="1"/>
      <protection locked="0"/>
    </xf>
    <xf numFmtId="37" fontId="2" fillId="0" borderId="13" xfId="19" applyNumberFormat="1" applyFont="1" applyBorder="1" applyAlignment="1" applyProtection="1">
      <alignment horizontal="center" vertical="top" wrapText="1"/>
      <protection locked="0"/>
    </xf>
    <xf numFmtId="0" fontId="4" fillId="0" borderId="13" xfId="19" applyFont="1" applyBorder="1" applyAlignment="1">
      <alignment horizontal="center"/>
      <protection/>
    </xf>
    <xf numFmtId="49" fontId="1" fillId="0" borderId="9" xfId="19" applyNumberFormat="1" applyFont="1" applyBorder="1" applyAlignment="1" applyProtection="1">
      <alignment horizontal="center" vertical="top" wrapText="1"/>
      <protection locked="0"/>
    </xf>
    <xf numFmtId="0" fontId="0" fillId="0" borderId="13" xfId="19" applyBorder="1" applyAlignment="1">
      <alignment horizontal="center"/>
      <protection/>
    </xf>
    <xf numFmtId="0" fontId="11" fillId="0" borderId="0" xfId="0" applyFont="1" applyAlignment="1">
      <alignment horizontal="left"/>
    </xf>
    <xf numFmtId="49" fontId="2" fillId="0" borderId="28" xfId="0" applyNumberFormat="1" applyFont="1" applyBorder="1" applyAlignment="1" applyProtection="1">
      <alignment horizontal="center"/>
      <protection locked="0"/>
    </xf>
    <xf numFmtId="49" fontId="2" fillId="0" borderId="24" xfId="0" applyNumberFormat="1" applyFont="1" applyBorder="1" applyAlignment="1" applyProtection="1">
      <alignment horizontal="center"/>
      <protection locked="0"/>
    </xf>
    <xf numFmtId="49" fontId="9" fillId="0" borderId="29" xfId="0" applyNumberFormat="1" applyFont="1" applyBorder="1" applyAlignment="1">
      <alignment horizontal="center"/>
    </xf>
    <xf numFmtId="49" fontId="2" fillId="0" borderId="28" xfId="0" applyNumberFormat="1" applyFont="1" applyBorder="1" applyAlignment="1" applyProtection="1">
      <alignment horizontal="center" vertical="top" wrapText="1"/>
      <protection locked="0"/>
    </xf>
    <xf numFmtId="49" fontId="0" fillId="0" borderId="24" xfId="0" applyNumberFormat="1" applyBorder="1" applyAlignment="1">
      <alignment horizontal="center" vertical="top" wrapText="1"/>
    </xf>
    <xf numFmtId="49" fontId="0" fillId="0" borderId="29" xfId="0" applyNumberFormat="1" applyBorder="1" applyAlignment="1">
      <alignment horizontal="center" vertical="top" wrapText="1"/>
    </xf>
    <xf numFmtId="37" fontId="1" fillId="0" borderId="0" xfId="0" applyNumberFormat="1" applyFont="1" applyBorder="1" applyAlignment="1" applyProtection="1">
      <alignment horizontal="center" wrapText="1" shrinkToFit="1"/>
      <protection locked="0"/>
    </xf>
    <xf numFmtId="37" fontId="0" fillId="0" borderId="0" xfId="0" applyNumberFormat="1" applyFont="1" applyBorder="1" applyAlignment="1">
      <alignment horizontal="center" wrapText="1" shrinkToFit="1"/>
    </xf>
    <xf numFmtId="0" fontId="2" fillId="0" borderId="30" xfId="0" applyNumberFormat="1" applyFont="1" applyBorder="1" applyAlignment="1" applyProtection="1">
      <alignment horizontal="center"/>
      <protection locked="0"/>
    </xf>
    <xf numFmtId="37" fontId="9" fillId="0" borderId="31" xfId="0" applyNumberFormat="1" applyFont="1" applyBorder="1" applyAlignment="1">
      <alignment horizontal="center"/>
    </xf>
    <xf numFmtId="0" fontId="2" fillId="0" borderId="32" xfId="0" applyNumberFormat="1" applyFont="1" applyBorder="1" applyAlignment="1" applyProtection="1">
      <alignment horizontal="center"/>
      <protection locked="0"/>
    </xf>
    <xf numFmtId="37" fontId="0" fillId="0" borderId="17" xfId="0" applyNumberForma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4" fillId="0" borderId="21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9" xfId="0" applyNumberFormat="1" applyFont="1" applyBorder="1" applyAlignment="1" applyProtection="1">
      <alignment horizontal="center"/>
      <protection locked="0"/>
    </xf>
    <xf numFmtId="37" fontId="0" fillId="0" borderId="13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37" fontId="2" fillId="0" borderId="20" xfId="19" applyNumberFormat="1" applyFont="1" applyBorder="1" applyAlignment="1" applyProtection="1">
      <alignment horizontal="center" vertical="center" wrapText="1"/>
      <protection locked="0"/>
    </xf>
    <xf numFmtId="37" fontId="2" fillId="0" borderId="21" xfId="19" applyNumberFormat="1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>
      <alignment horizontal="center" vertical="center" wrapText="1"/>
    </xf>
    <xf numFmtId="37" fontId="2" fillId="0" borderId="16" xfId="19" applyNumberFormat="1" applyFont="1" applyBorder="1" applyAlignment="1" applyProtection="1">
      <alignment horizontal="center" vertical="center" wrapText="1"/>
      <protection locked="0"/>
    </xf>
    <xf numFmtId="37" fontId="11" fillId="0" borderId="14" xfId="0" applyNumberFormat="1" applyFont="1" applyBorder="1" applyAlignment="1">
      <alignment horizontal="center" vertical="center"/>
    </xf>
    <xf numFmtId="37" fontId="11" fillId="0" borderId="9" xfId="0" applyNumberFormat="1" applyFont="1" applyBorder="1" applyAlignment="1">
      <alignment horizontal="center" vertical="center"/>
    </xf>
    <xf numFmtId="37" fontId="2" fillId="0" borderId="33" xfId="19" applyNumberFormat="1" applyFont="1" applyBorder="1" applyAlignment="1" applyProtection="1">
      <alignment horizontal="center" vertical="center" wrapText="1"/>
      <protection locked="0"/>
    </xf>
    <xf numFmtId="37" fontId="2" fillId="0" borderId="17" xfId="19" applyNumberFormat="1" applyFont="1" applyBorder="1" applyAlignment="1" applyProtection="1">
      <alignment horizontal="center" vertical="center" wrapText="1"/>
      <protection locked="0"/>
    </xf>
    <xf numFmtId="37" fontId="2" fillId="0" borderId="35" xfId="19" applyNumberFormat="1" applyFont="1" applyBorder="1" applyAlignment="1" applyProtection="1">
      <alignment horizontal="center" vertical="center" wrapText="1"/>
      <protection locked="0"/>
    </xf>
    <xf numFmtId="37" fontId="2" fillId="0" borderId="18" xfId="19" applyNumberFormat="1" applyFont="1" applyBorder="1" applyAlignment="1" applyProtection="1">
      <alignment horizontal="center" vertical="center" wrapText="1"/>
      <protection locked="0"/>
    </xf>
    <xf numFmtId="37" fontId="2" fillId="0" borderId="34" xfId="19" applyNumberFormat="1" applyFont="1" applyBorder="1" applyAlignment="1" applyProtection="1">
      <alignment horizontal="center" vertical="center" wrapText="1"/>
      <protection locked="0"/>
    </xf>
    <xf numFmtId="37" fontId="2" fillId="0" borderId="19" xfId="19" applyNumberFormat="1" applyFont="1" applyBorder="1" applyAlignment="1" applyProtection="1">
      <alignment horizontal="center" vertical="center" wrapText="1"/>
      <protection locked="0"/>
    </xf>
    <xf numFmtId="37" fontId="2" fillId="0" borderId="14" xfId="19" applyNumberFormat="1" applyFont="1" applyBorder="1" applyAlignment="1" applyProtection="1">
      <alignment horizontal="center" vertical="center"/>
      <protection locked="0"/>
    </xf>
    <xf numFmtId="37" fontId="9" fillId="0" borderId="3" xfId="0" applyNumberFormat="1" applyFont="1" applyBorder="1" applyAlignment="1">
      <alignment horizontal="center" vertical="center"/>
    </xf>
    <xf numFmtId="0" fontId="1" fillId="0" borderId="0" xfId="0" applyNumberFormat="1" applyFont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37" fontId="3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>
      <alignment horizontal="center" wrapText="1" shrinkToFit="1"/>
    </xf>
    <xf numFmtId="37" fontId="1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0" xfId="0" applyNumberFormat="1" applyFont="1" applyBorder="1" applyAlignment="1" applyProtection="1">
      <alignment horizontal="center"/>
      <protection locked="0"/>
    </xf>
    <xf numFmtId="0" fontId="1" fillId="0" borderId="36" xfId="0" applyNumberFormat="1" applyFont="1" applyBorder="1" applyAlignment="1" applyProtection="1">
      <alignment horizontal="center"/>
      <protection locked="0"/>
    </xf>
    <xf numFmtId="0" fontId="2" fillId="0" borderId="13" xfId="0" applyNumberFormat="1" applyFont="1" applyBorder="1" applyAlignment="1" applyProtection="1">
      <alignment horizontal="center"/>
      <protection locked="0"/>
    </xf>
    <xf numFmtId="0" fontId="1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/>
    </xf>
    <xf numFmtId="0" fontId="3" fillId="0" borderId="20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4" fontId="3" fillId="0" borderId="0" xfId="0" applyNumberFormat="1" applyFont="1" applyAlignment="1" applyProtection="1">
      <alignment horizontal="left" vertical="top" wrapTex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equit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4"/>
  <sheetViews>
    <sheetView workbookViewId="0" topLeftCell="A14">
      <selection activeCell="K45" sqref="K45"/>
    </sheetView>
  </sheetViews>
  <sheetFormatPr defaultColWidth="9.140625" defaultRowHeight="12.75"/>
  <cols>
    <col min="1" max="1" width="3.140625" style="0" customWidth="1"/>
    <col min="2" max="2" width="37.7109375" style="0" customWidth="1"/>
    <col min="3" max="3" width="14.140625" style="112" customWidth="1"/>
    <col min="5" max="5" width="9.140625" style="104" customWidth="1"/>
    <col min="6" max="6" width="10.140625" style="0" customWidth="1"/>
    <col min="7" max="7" width="3.8515625" style="0" customWidth="1"/>
    <col min="8" max="8" width="37.7109375" style="0" customWidth="1"/>
    <col min="9" max="9" width="12.140625" style="112" customWidth="1"/>
    <col min="10" max="10" width="10.00390625" style="0" bestFit="1" customWidth="1"/>
    <col min="11" max="11" width="9.140625" style="104" customWidth="1"/>
  </cols>
  <sheetData>
    <row r="1" spans="1:5" ht="12.75">
      <c r="A1" s="1"/>
      <c r="B1" s="2"/>
      <c r="C1" s="106"/>
      <c r="D1" s="3"/>
      <c r="E1" s="207"/>
    </row>
    <row r="2" spans="1:11" ht="18.75" customHeight="1">
      <c r="A2" s="1"/>
      <c r="B2" s="4" t="s">
        <v>329</v>
      </c>
      <c r="C2" s="107"/>
      <c r="D2" s="3"/>
      <c r="E2" s="207"/>
      <c r="I2" s="151"/>
      <c r="J2" s="166" t="s">
        <v>31</v>
      </c>
      <c r="K2" s="166"/>
    </row>
    <row r="3" spans="1:11" ht="16.5" customHeight="1">
      <c r="A3" s="1"/>
      <c r="B3" s="4" t="s">
        <v>28</v>
      </c>
      <c r="C3" s="107"/>
      <c r="D3" s="3"/>
      <c r="E3" s="207"/>
      <c r="I3" s="151"/>
      <c r="J3" s="166">
        <v>130859392</v>
      </c>
      <c r="K3" s="166"/>
    </row>
    <row r="4" spans="1:5" ht="12.75">
      <c r="A4" s="1"/>
      <c r="B4" s="4"/>
      <c r="C4" s="107"/>
      <c r="D4" s="3"/>
      <c r="E4" s="207"/>
    </row>
    <row r="5" spans="1:5" ht="12.75">
      <c r="A5" s="1"/>
      <c r="B5" s="2"/>
      <c r="C5" s="106"/>
      <c r="D5" s="3"/>
      <c r="E5" s="207"/>
    </row>
    <row r="6" spans="1:5" ht="12.75">
      <c r="A6" s="5"/>
      <c r="B6" s="6"/>
      <c r="C6" s="108"/>
      <c r="D6" s="3"/>
      <c r="E6" s="207"/>
    </row>
    <row r="7" spans="1:5" ht="12.75">
      <c r="A7" s="1"/>
      <c r="B7" s="2"/>
      <c r="C7" s="106"/>
      <c r="D7" s="3"/>
      <c r="E7" s="207"/>
    </row>
    <row r="8" spans="1:11" ht="12.75">
      <c r="A8" s="91" t="s">
        <v>29</v>
      </c>
      <c r="B8" s="4"/>
      <c r="C8" s="107"/>
      <c r="D8" s="92"/>
      <c r="E8" s="208"/>
      <c r="G8" s="91" t="s">
        <v>113</v>
      </c>
      <c r="H8" s="2"/>
      <c r="I8" s="106"/>
      <c r="J8" s="31"/>
      <c r="K8" s="214"/>
    </row>
    <row r="9" spans="1:11" ht="12.75">
      <c r="A9" s="93"/>
      <c r="B9" s="94"/>
      <c r="C9" s="167" t="s">
        <v>32</v>
      </c>
      <c r="D9" s="175" t="s">
        <v>33</v>
      </c>
      <c r="E9" s="176"/>
      <c r="G9" s="19"/>
      <c r="H9" s="94"/>
      <c r="I9" s="170" t="s">
        <v>32</v>
      </c>
      <c r="J9" s="177" t="s">
        <v>33</v>
      </c>
      <c r="K9" s="178"/>
    </row>
    <row r="10" spans="1:11" ht="12.75">
      <c r="A10" s="95"/>
      <c r="B10" s="96" t="s">
        <v>30</v>
      </c>
      <c r="C10" s="168"/>
      <c r="D10" s="72" t="s">
        <v>34</v>
      </c>
      <c r="E10" s="97" t="s">
        <v>36</v>
      </c>
      <c r="G10" s="21"/>
      <c r="H10" s="96" t="s">
        <v>30</v>
      </c>
      <c r="I10" s="171"/>
      <c r="J10" s="71" t="s">
        <v>34</v>
      </c>
      <c r="K10" s="120" t="s">
        <v>114</v>
      </c>
    </row>
    <row r="11" spans="1:11" ht="12.75">
      <c r="A11" s="95"/>
      <c r="B11" s="96" t="s">
        <v>0</v>
      </c>
      <c r="C11" s="169"/>
      <c r="D11" s="72" t="s">
        <v>35</v>
      </c>
      <c r="E11" s="98" t="s">
        <v>35</v>
      </c>
      <c r="G11" s="21"/>
      <c r="H11" s="96"/>
      <c r="I11" s="172"/>
      <c r="J11" s="72" t="s">
        <v>35</v>
      </c>
      <c r="K11" s="121" t="s">
        <v>35</v>
      </c>
    </row>
    <row r="12" spans="1:11" ht="12.75">
      <c r="A12" s="35"/>
      <c r="B12" s="90" t="s">
        <v>38</v>
      </c>
      <c r="C12" s="105" t="s">
        <v>37</v>
      </c>
      <c r="D12" s="7">
        <v>1</v>
      </c>
      <c r="E12" s="8">
        <v>2</v>
      </c>
      <c r="G12" s="24"/>
      <c r="H12" s="122" t="s">
        <v>38</v>
      </c>
      <c r="I12" s="123" t="s">
        <v>37</v>
      </c>
      <c r="J12" s="8">
        <v>1</v>
      </c>
      <c r="K12" s="32">
        <v>2</v>
      </c>
    </row>
    <row r="13" spans="1:11" ht="12.75">
      <c r="A13" s="43" t="s">
        <v>1</v>
      </c>
      <c r="B13" s="9" t="s">
        <v>39</v>
      </c>
      <c r="C13" s="105"/>
      <c r="D13" s="63"/>
      <c r="E13" s="63"/>
      <c r="G13" s="20" t="s">
        <v>8</v>
      </c>
      <c r="H13" s="33" t="s">
        <v>115</v>
      </c>
      <c r="I13" s="124"/>
      <c r="J13" s="215"/>
      <c r="K13" s="215"/>
    </row>
    <row r="14" spans="1:11" ht="15" customHeight="1">
      <c r="A14" s="43" t="s">
        <v>2</v>
      </c>
      <c r="B14" s="10" t="s">
        <v>40</v>
      </c>
      <c r="C14" s="105"/>
      <c r="D14" s="63"/>
      <c r="E14" s="63"/>
      <c r="G14" s="41" t="s">
        <v>2</v>
      </c>
      <c r="H14" s="36" t="s">
        <v>116</v>
      </c>
      <c r="I14" s="125" t="s">
        <v>145</v>
      </c>
      <c r="J14" s="63"/>
      <c r="K14" s="216"/>
    </row>
    <row r="15" spans="1:11" ht="12.75">
      <c r="A15" s="35"/>
      <c r="B15" s="11" t="s">
        <v>41</v>
      </c>
      <c r="C15" s="105" t="s">
        <v>79</v>
      </c>
      <c r="D15" s="63"/>
      <c r="E15" s="63"/>
      <c r="G15" s="41" t="s">
        <v>3</v>
      </c>
      <c r="H15" s="36" t="s">
        <v>117</v>
      </c>
      <c r="I15" s="125"/>
      <c r="J15" s="63"/>
      <c r="K15" s="217"/>
    </row>
    <row r="16" spans="1:11" ht="15.75" customHeight="1">
      <c r="A16" s="35"/>
      <c r="B16" s="12" t="s">
        <v>42</v>
      </c>
      <c r="C16" s="105" t="s">
        <v>80</v>
      </c>
      <c r="D16" s="63"/>
      <c r="E16" s="63"/>
      <c r="G16" s="34"/>
      <c r="H16" s="37" t="s">
        <v>118</v>
      </c>
      <c r="I16" s="126" t="s">
        <v>146</v>
      </c>
      <c r="J16" s="63"/>
      <c r="K16" s="217"/>
    </row>
    <row r="17" spans="1:11" ht="15" customHeight="1">
      <c r="A17" s="35"/>
      <c r="B17" s="13" t="s">
        <v>43</v>
      </c>
      <c r="C17" s="105" t="s">
        <v>81</v>
      </c>
      <c r="D17" s="63"/>
      <c r="E17" s="63"/>
      <c r="G17" s="34"/>
      <c r="H17" s="37" t="s">
        <v>119</v>
      </c>
      <c r="I17" s="126" t="s">
        <v>147</v>
      </c>
      <c r="J17" s="63"/>
      <c r="K17" s="217"/>
    </row>
    <row r="18" spans="1:11" ht="15" customHeight="1">
      <c r="A18" s="35"/>
      <c r="B18" s="14" t="s">
        <v>44</v>
      </c>
      <c r="C18" s="105" t="s">
        <v>82</v>
      </c>
      <c r="D18" s="63"/>
      <c r="E18" s="63"/>
      <c r="G18" s="34"/>
      <c r="H18" s="38" t="s">
        <v>120</v>
      </c>
      <c r="I18" s="127" t="s">
        <v>148</v>
      </c>
      <c r="J18" s="63"/>
      <c r="K18" s="217"/>
    </row>
    <row r="19" spans="1:11" ht="15" customHeight="1">
      <c r="A19" s="35"/>
      <c r="B19" s="12" t="s">
        <v>45</v>
      </c>
      <c r="C19" s="105" t="s">
        <v>83</v>
      </c>
      <c r="D19" s="63"/>
      <c r="E19" s="63">
        <v>1</v>
      </c>
      <c r="G19" s="34"/>
      <c r="H19" s="38" t="s">
        <v>121</v>
      </c>
      <c r="I19" s="127" t="s">
        <v>149</v>
      </c>
      <c r="J19" s="63">
        <v>6</v>
      </c>
      <c r="K19" s="217"/>
    </row>
    <row r="20" spans="1:11" ht="30" customHeight="1">
      <c r="A20" s="35"/>
      <c r="B20" s="99" t="s">
        <v>46</v>
      </c>
      <c r="C20" s="105" t="s">
        <v>84</v>
      </c>
      <c r="D20" s="63"/>
      <c r="E20" s="63"/>
      <c r="G20" s="41"/>
      <c r="H20" s="65" t="s">
        <v>122</v>
      </c>
      <c r="I20" s="128" t="s">
        <v>150</v>
      </c>
      <c r="J20" s="63">
        <f>SUM(J15:J19)</f>
        <v>6</v>
      </c>
      <c r="K20" s="217"/>
    </row>
    <row r="21" spans="1:11" ht="15" customHeight="1">
      <c r="A21" s="62">
        <v>0</v>
      </c>
      <c r="B21" s="100" t="s">
        <v>47</v>
      </c>
      <c r="C21" s="119" t="s">
        <v>85</v>
      </c>
      <c r="D21" s="63"/>
      <c r="E21" s="63">
        <v>1</v>
      </c>
      <c r="G21" s="41"/>
      <c r="H21" s="65" t="s">
        <v>123</v>
      </c>
      <c r="I21" s="128" t="s">
        <v>151</v>
      </c>
      <c r="J21" s="63">
        <v>6</v>
      </c>
      <c r="K21" s="217"/>
    </row>
    <row r="22" spans="1:11" ht="15" customHeight="1">
      <c r="A22" s="41" t="s">
        <v>3</v>
      </c>
      <c r="B22" s="15" t="s">
        <v>48</v>
      </c>
      <c r="C22" s="105"/>
      <c r="D22" s="63"/>
      <c r="E22" s="63"/>
      <c r="G22" s="47" t="s">
        <v>131</v>
      </c>
      <c r="H22" s="36" t="s">
        <v>124</v>
      </c>
      <c r="I22" s="125"/>
      <c r="J22" s="63"/>
      <c r="K22" s="217"/>
    </row>
    <row r="23" spans="1:11" ht="15" customHeight="1">
      <c r="A23" s="35"/>
      <c r="B23" s="16" t="s">
        <v>49</v>
      </c>
      <c r="C23" s="105" t="s">
        <v>86</v>
      </c>
      <c r="D23" s="63"/>
      <c r="E23" s="63"/>
      <c r="G23" s="47" t="s">
        <v>15</v>
      </c>
      <c r="H23" s="36" t="s">
        <v>125</v>
      </c>
      <c r="I23" s="125"/>
      <c r="J23" s="63"/>
      <c r="K23" s="217"/>
    </row>
    <row r="24" spans="1:11" ht="12.75" customHeight="1">
      <c r="A24" s="35"/>
      <c r="B24" s="13" t="s">
        <v>50</v>
      </c>
      <c r="C24" s="105" t="s">
        <v>87</v>
      </c>
      <c r="D24" s="63"/>
      <c r="E24" s="63"/>
      <c r="G24" s="34"/>
      <c r="H24" s="38" t="s">
        <v>126</v>
      </c>
      <c r="I24" s="127" t="s">
        <v>152</v>
      </c>
      <c r="J24" s="63"/>
      <c r="K24" s="217"/>
    </row>
    <row r="25" spans="1:11" ht="12.75">
      <c r="A25" s="35"/>
      <c r="B25" s="13" t="s">
        <v>51</v>
      </c>
      <c r="C25" s="105" t="s">
        <v>88</v>
      </c>
      <c r="D25" s="63"/>
      <c r="E25" s="63"/>
      <c r="G25" s="42"/>
      <c r="H25" s="38" t="s">
        <v>127</v>
      </c>
      <c r="I25" s="127" t="s">
        <v>153</v>
      </c>
      <c r="J25" s="63"/>
      <c r="K25" s="217"/>
    </row>
    <row r="26" spans="1:11" ht="15" customHeight="1">
      <c r="A26" s="35"/>
      <c r="B26" s="101" t="s">
        <v>52</v>
      </c>
      <c r="C26" s="119" t="s">
        <v>89</v>
      </c>
      <c r="D26" s="63"/>
      <c r="E26" s="63"/>
      <c r="G26" s="34"/>
      <c r="H26" s="38" t="s">
        <v>128</v>
      </c>
      <c r="I26" s="127" t="s">
        <v>154</v>
      </c>
      <c r="J26" s="63"/>
      <c r="K26" s="217"/>
    </row>
    <row r="27" spans="1:11" ht="15" customHeight="1">
      <c r="A27" s="43" t="s">
        <v>4</v>
      </c>
      <c r="B27" s="17" t="s">
        <v>53</v>
      </c>
      <c r="C27" s="119" t="s">
        <v>90</v>
      </c>
      <c r="D27" s="63"/>
      <c r="E27" s="63"/>
      <c r="G27" s="41"/>
      <c r="H27" s="38" t="s">
        <v>129</v>
      </c>
      <c r="I27" s="127" t="s">
        <v>155</v>
      </c>
      <c r="J27" s="63"/>
      <c r="K27" s="217"/>
    </row>
    <row r="28" spans="1:11" ht="17.25" customHeight="1">
      <c r="A28" s="41" t="s">
        <v>5</v>
      </c>
      <c r="B28" s="15" t="s">
        <v>54</v>
      </c>
      <c r="C28" s="119" t="s">
        <v>91</v>
      </c>
      <c r="D28" s="63"/>
      <c r="E28" s="63"/>
      <c r="G28" s="47"/>
      <c r="H28" s="87" t="s">
        <v>47</v>
      </c>
      <c r="I28" s="129" t="s">
        <v>156</v>
      </c>
      <c r="J28" s="63"/>
      <c r="K28" s="217"/>
    </row>
    <row r="29" spans="1:11" ht="14.25" customHeight="1">
      <c r="A29" s="34"/>
      <c r="B29" s="101" t="s">
        <v>55</v>
      </c>
      <c r="C29" s="119" t="s">
        <v>92</v>
      </c>
      <c r="D29" s="63"/>
      <c r="E29" s="63">
        <v>1</v>
      </c>
      <c r="G29" s="41" t="s">
        <v>16</v>
      </c>
      <c r="H29" s="36" t="s">
        <v>130</v>
      </c>
      <c r="I29" s="128" t="s">
        <v>157</v>
      </c>
      <c r="J29" s="63"/>
      <c r="K29" s="217"/>
    </row>
    <row r="30" spans="1:11" ht="15" customHeight="1">
      <c r="A30" s="43" t="s">
        <v>131</v>
      </c>
      <c r="B30" s="15" t="s">
        <v>56</v>
      </c>
      <c r="C30" s="105"/>
      <c r="D30" s="63"/>
      <c r="E30" s="63"/>
      <c r="G30" s="41"/>
      <c r="H30" s="65" t="s">
        <v>74</v>
      </c>
      <c r="I30" s="128" t="s">
        <v>158</v>
      </c>
      <c r="J30" s="63">
        <v>0</v>
      </c>
      <c r="K30" s="217">
        <v>0</v>
      </c>
    </row>
    <row r="31" spans="1:11" ht="15" customHeight="1">
      <c r="A31" s="41" t="s">
        <v>2</v>
      </c>
      <c r="B31" s="17" t="s">
        <v>57</v>
      </c>
      <c r="C31" s="105"/>
      <c r="D31" s="63"/>
      <c r="E31" s="63"/>
      <c r="G31" s="47" t="s">
        <v>132</v>
      </c>
      <c r="H31" s="36" t="s">
        <v>135</v>
      </c>
      <c r="I31" s="125"/>
      <c r="J31" s="63"/>
      <c r="K31" s="217"/>
    </row>
    <row r="32" spans="1:11" ht="12.75">
      <c r="A32" s="34"/>
      <c r="B32" s="13" t="s">
        <v>58</v>
      </c>
      <c r="C32" s="105" t="s">
        <v>93</v>
      </c>
      <c r="D32" s="63"/>
      <c r="E32" s="63"/>
      <c r="G32" s="47" t="s">
        <v>15</v>
      </c>
      <c r="H32" s="36" t="s">
        <v>133</v>
      </c>
      <c r="I32" s="125"/>
      <c r="J32" s="63"/>
      <c r="K32" s="217"/>
    </row>
    <row r="33" spans="1:11" ht="16.5" customHeight="1">
      <c r="A33" s="34"/>
      <c r="B33" s="12" t="s">
        <v>59</v>
      </c>
      <c r="C33" s="105" t="s">
        <v>94</v>
      </c>
      <c r="D33" s="63"/>
      <c r="E33" s="63"/>
      <c r="G33" s="35"/>
      <c r="H33" s="38" t="s">
        <v>126</v>
      </c>
      <c r="I33" s="127" t="s">
        <v>159</v>
      </c>
      <c r="J33" s="63"/>
      <c r="K33" s="217"/>
    </row>
    <row r="34" spans="1:11" ht="15" customHeight="1">
      <c r="A34" s="34"/>
      <c r="B34" s="101" t="s">
        <v>47</v>
      </c>
      <c r="C34" s="119" t="s">
        <v>95</v>
      </c>
      <c r="D34" s="63">
        <v>0</v>
      </c>
      <c r="E34" s="63"/>
      <c r="G34" s="35"/>
      <c r="H34" s="38" t="s">
        <v>127</v>
      </c>
      <c r="I34" s="127" t="s">
        <v>160</v>
      </c>
      <c r="J34" s="63"/>
      <c r="K34" s="217"/>
    </row>
    <row r="35" spans="1:11" ht="17.25" customHeight="1">
      <c r="A35" s="41" t="s">
        <v>3</v>
      </c>
      <c r="B35" s="17" t="s">
        <v>60</v>
      </c>
      <c r="C35" s="105"/>
      <c r="D35" s="63"/>
      <c r="E35" s="63"/>
      <c r="G35" s="35"/>
      <c r="H35" s="38" t="s">
        <v>134</v>
      </c>
      <c r="I35" s="127" t="s">
        <v>161</v>
      </c>
      <c r="J35" s="63"/>
      <c r="K35" s="217"/>
    </row>
    <row r="36" spans="1:11" ht="15" customHeight="1">
      <c r="A36" s="34"/>
      <c r="B36" s="18" t="s">
        <v>61</v>
      </c>
      <c r="C36" s="105" t="s">
        <v>96</v>
      </c>
      <c r="D36" s="63"/>
      <c r="E36" s="63"/>
      <c r="G36" s="34"/>
      <c r="H36" s="38" t="s">
        <v>136</v>
      </c>
      <c r="I36" s="127" t="s">
        <v>162</v>
      </c>
      <c r="J36" s="63"/>
      <c r="K36" s="217"/>
    </row>
    <row r="37" spans="1:11" ht="15" customHeight="1">
      <c r="A37" s="34"/>
      <c r="B37" s="38" t="s">
        <v>62</v>
      </c>
      <c r="C37" s="105" t="s">
        <v>97</v>
      </c>
      <c r="D37" s="63"/>
      <c r="E37" s="63"/>
      <c r="G37" s="34"/>
      <c r="H37" s="38" t="s">
        <v>137</v>
      </c>
      <c r="I37" s="127" t="s">
        <v>163</v>
      </c>
      <c r="J37" s="63"/>
      <c r="K37" s="217"/>
    </row>
    <row r="38" spans="1:11" ht="13.5" customHeight="1">
      <c r="A38" s="34"/>
      <c r="B38" s="11" t="s">
        <v>63</v>
      </c>
      <c r="C38" s="105" t="s">
        <v>98</v>
      </c>
      <c r="D38" s="63">
        <v>1</v>
      </c>
      <c r="E38" s="63"/>
      <c r="G38" s="34"/>
      <c r="H38" s="38" t="s">
        <v>138</v>
      </c>
      <c r="I38" s="127" t="s">
        <v>164</v>
      </c>
      <c r="J38" s="63">
        <v>7</v>
      </c>
      <c r="K38" s="217">
        <v>1</v>
      </c>
    </row>
    <row r="39" spans="1:11" ht="15" customHeight="1">
      <c r="A39" s="34"/>
      <c r="B39" s="102" t="s">
        <v>52</v>
      </c>
      <c r="C39" s="119" t="s">
        <v>99</v>
      </c>
      <c r="D39" s="63">
        <v>1</v>
      </c>
      <c r="E39" s="63"/>
      <c r="G39" s="34"/>
      <c r="H39" s="38" t="s">
        <v>139</v>
      </c>
      <c r="I39" s="127" t="s">
        <v>165</v>
      </c>
      <c r="J39" s="63"/>
      <c r="K39" s="217">
        <v>1</v>
      </c>
    </row>
    <row r="40" spans="1:11" ht="13.5" customHeight="1">
      <c r="A40" s="41" t="s">
        <v>4</v>
      </c>
      <c r="B40" s="10" t="s">
        <v>64</v>
      </c>
      <c r="C40" s="119" t="s">
        <v>100</v>
      </c>
      <c r="D40" s="63">
        <v>0</v>
      </c>
      <c r="E40" s="63"/>
      <c r="G40" s="34"/>
      <c r="H40" s="38" t="s">
        <v>140</v>
      </c>
      <c r="I40" s="127" t="s">
        <v>321</v>
      </c>
      <c r="J40" s="63"/>
      <c r="K40" s="217"/>
    </row>
    <row r="41" spans="1:11" ht="17.25" customHeight="1">
      <c r="A41" s="41" t="s">
        <v>5</v>
      </c>
      <c r="B41" s="22" t="s">
        <v>65</v>
      </c>
      <c r="C41" s="105"/>
      <c r="D41" s="63"/>
      <c r="E41" s="63"/>
      <c r="G41" s="47"/>
      <c r="H41" s="65" t="s">
        <v>47</v>
      </c>
      <c r="I41" s="128" t="s">
        <v>166</v>
      </c>
      <c r="J41" s="63">
        <v>7</v>
      </c>
      <c r="K41" s="217">
        <v>2</v>
      </c>
    </row>
    <row r="42" spans="1:11" ht="15" customHeight="1">
      <c r="A42" s="34"/>
      <c r="B42" s="23" t="s">
        <v>66</v>
      </c>
      <c r="C42" s="105" t="s">
        <v>101</v>
      </c>
      <c r="D42" s="63"/>
      <c r="E42" s="63"/>
      <c r="G42" s="47" t="s">
        <v>16</v>
      </c>
      <c r="H42" s="65" t="s">
        <v>141</v>
      </c>
      <c r="I42" s="128" t="s">
        <v>167</v>
      </c>
      <c r="J42" s="63">
        <v>11</v>
      </c>
      <c r="K42" s="217">
        <v>28</v>
      </c>
    </row>
    <row r="43" spans="1:11" ht="15" customHeight="1">
      <c r="A43" s="34"/>
      <c r="B43" s="89" t="s">
        <v>67</v>
      </c>
      <c r="C43" s="105" t="s">
        <v>102</v>
      </c>
      <c r="D43" s="63"/>
      <c r="E43" s="63"/>
      <c r="G43" s="64"/>
      <c r="H43" s="66" t="s">
        <v>320</v>
      </c>
      <c r="I43" s="128" t="s">
        <v>168</v>
      </c>
      <c r="J43" s="63">
        <v>18</v>
      </c>
      <c r="K43" s="217">
        <v>30</v>
      </c>
    </row>
    <row r="44" spans="1:11" ht="15" customHeight="1">
      <c r="A44" s="34"/>
      <c r="B44" s="25" t="s">
        <v>68</v>
      </c>
      <c r="C44" s="105" t="s">
        <v>103</v>
      </c>
      <c r="D44" s="63">
        <v>8</v>
      </c>
      <c r="E44" s="63">
        <v>29</v>
      </c>
      <c r="G44" s="40"/>
      <c r="H44" s="67" t="s">
        <v>142</v>
      </c>
      <c r="I44" s="129" t="s">
        <v>169</v>
      </c>
      <c r="J44" s="63">
        <v>24</v>
      </c>
      <c r="K44" s="217">
        <f>K21+K30+K43</f>
        <v>30</v>
      </c>
    </row>
    <row r="45" spans="1:11" ht="15" customHeight="1">
      <c r="A45" s="34"/>
      <c r="B45" s="89" t="s">
        <v>69</v>
      </c>
      <c r="C45" s="105" t="s">
        <v>104</v>
      </c>
      <c r="D45" s="63">
        <v>8</v>
      </c>
      <c r="E45" s="63">
        <v>19</v>
      </c>
      <c r="G45" s="68"/>
      <c r="H45" s="39"/>
      <c r="I45" s="129" t="s">
        <v>170</v>
      </c>
      <c r="J45" s="218"/>
      <c r="K45" s="218"/>
    </row>
    <row r="46" spans="1:11" ht="15" customHeight="1">
      <c r="A46" s="44"/>
      <c r="B46" s="26" t="s">
        <v>70</v>
      </c>
      <c r="C46" s="105" t="s">
        <v>105</v>
      </c>
      <c r="D46" s="63"/>
      <c r="E46" s="63"/>
      <c r="G46" s="87" t="s">
        <v>144</v>
      </c>
      <c r="H46" s="87" t="s">
        <v>143</v>
      </c>
      <c r="I46" s="129"/>
      <c r="J46" s="218"/>
      <c r="K46" s="218"/>
    </row>
    <row r="47" spans="1:10" ht="15" customHeight="1">
      <c r="A47" s="44"/>
      <c r="B47" s="89" t="s">
        <v>69</v>
      </c>
      <c r="C47" s="105" t="s">
        <v>106</v>
      </c>
      <c r="D47" s="63"/>
      <c r="E47" s="63"/>
      <c r="J47" s="104"/>
    </row>
    <row r="48" spans="1:5" ht="15" customHeight="1">
      <c r="A48" s="44"/>
      <c r="B48" s="26" t="s">
        <v>71</v>
      </c>
      <c r="C48" s="105" t="s">
        <v>107</v>
      </c>
      <c r="D48" s="63"/>
      <c r="E48" s="63"/>
    </row>
    <row r="49" spans="1:5" ht="26.25" customHeight="1">
      <c r="A49" s="44"/>
      <c r="B49" s="103" t="s">
        <v>72</v>
      </c>
      <c r="C49" s="119" t="s">
        <v>108</v>
      </c>
      <c r="D49" s="63">
        <f>SUM(D42+D44+D46+D48)</f>
        <v>8</v>
      </c>
      <c r="E49" s="63">
        <f>SUM(E42+E44+E46+E48)</f>
        <v>29</v>
      </c>
    </row>
    <row r="50" spans="1:5" ht="13.5" customHeight="1">
      <c r="A50" s="45" t="s">
        <v>6</v>
      </c>
      <c r="B50" s="27" t="s">
        <v>54</v>
      </c>
      <c r="C50" s="119" t="s">
        <v>109</v>
      </c>
      <c r="D50" s="63">
        <v>15</v>
      </c>
      <c r="E50" s="63"/>
    </row>
    <row r="51" spans="1:5" ht="14.25" customHeight="1">
      <c r="A51" s="44"/>
      <c r="B51" s="103" t="s">
        <v>74</v>
      </c>
      <c r="C51" s="119" t="s">
        <v>110</v>
      </c>
      <c r="D51" s="63">
        <v>24</v>
      </c>
      <c r="E51" s="63">
        <f>E34+E39+E40+E49</f>
        <v>29</v>
      </c>
    </row>
    <row r="52" spans="1:5" ht="14.25" customHeight="1">
      <c r="A52" s="45"/>
      <c r="B52" s="27" t="s">
        <v>73</v>
      </c>
      <c r="C52" s="119" t="s">
        <v>111</v>
      </c>
      <c r="D52" s="63">
        <f>D29+D51</f>
        <v>24</v>
      </c>
      <c r="E52" s="63">
        <f>E29+E51</f>
        <v>30</v>
      </c>
    </row>
    <row r="53" spans="1:5" ht="13.5" customHeight="1">
      <c r="A53" s="35" t="s">
        <v>7</v>
      </c>
      <c r="B53" s="88" t="s">
        <v>75</v>
      </c>
      <c r="C53" s="119" t="s">
        <v>112</v>
      </c>
      <c r="D53" s="63"/>
      <c r="E53" s="63"/>
    </row>
    <row r="54" spans="1:9" ht="15" customHeight="1">
      <c r="A54" s="28"/>
      <c r="B54" s="29"/>
      <c r="C54" s="109"/>
      <c r="D54" s="30"/>
      <c r="E54" s="209"/>
      <c r="H54" s="46"/>
      <c r="I54" s="113"/>
    </row>
    <row r="55" spans="1:9" ht="15" customHeight="1">
      <c r="A55" s="28"/>
      <c r="B55" s="29"/>
      <c r="C55" s="109"/>
      <c r="D55" s="30"/>
      <c r="E55" s="209"/>
      <c r="H55" s="46"/>
      <c r="I55" s="113"/>
    </row>
    <row r="56" spans="1:9" ht="12.75">
      <c r="A56" s="1" t="s">
        <v>322</v>
      </c>
      <c r="B56" s="226">
        <v>39153</v>
      </c>
      <c r="C56" s="110"/>
      <c r="D56" s="3" t="s">
        <v>77</v>
      </c>
      <c r="E56" s="207"/>
      <c r="G56" s="3"/>
      <c r="H56" s="3" t="s">
        <v>76</v>
      </c>
      <c r="I56" s="111"/>
    </row>
    <row r="57" spans="3:8" ht="12.75">
      <c r="C57" s="111"/>
      <c r="D57" s="3" t="s">
        <v>323</v>
      </c>
      <c r="E57" s="207"/>
      <c r="G57" s="3"/>
      <c r="H57" s="3" t="s">
        <v>78</v>
      </c>
    </row>
    <row r="58" ht="12.75">
      <c r="F58" s="3"/>
    </row>
    <row r="97" spans="1:11" s="46" customFormat="1" ht="12.75">
      <c r="A97"/>
      <c r="B97"/>
      <c r="C97" s="112"/>
      <c r="D97"/>
      <c r="E97" s="104"/>
      <c r="G97"/>
      <c r="H97"/>
      <c r="I97" s="112"/>
      <c r="J97"/>
      <c r="K97" s="104"/>
    </row>
    <row r="98" spans="1:11" s="46" customFormat="1" ht="12.75">
      <c r="A98"/>
      <c r="B98"/>
      <c r="C98" s="112"/>
      <c r="D98"/>
      <c r="E98" s="104"/>
      <c r="G98"/>
      <c r="H98"/>
      <c r="I98" s="112"/>
      <c r="J98"/>
      <c r="K98" s="104"/>
    </row>
    <row r="99" spans="1:11" s="46" customFormat="1" ht="12.75">
      <c r="A99"/>
      <c r="B99"/>
      <c r="C99" s="112"/>
      <c r="D99"/>
      <c r="E99" s="104"/>
      <c r="G99"/>
      <c r="H99"/>
      <c r="I99" s="112"/>
      <c r="J99"/>
      <c r="K99" s="104"/>
    </row>
    <row r="100" spans="1:11" s="46" customFormat="1" ht="12.75">
      <c r="A100"/>
      <c r="B100"/>
      <c r="C100" s="112"/>
      <c r="D100"/>
      <c r="E100" s="104"/>
      <c r="G100"/>
      <c r="H100"/>
      <c r="I100" s="112"/>
      <c r="J100"/>
      <c r="K100" s="104"/>
    </row>
    <row r="101" spans="1:11" s="46" customFormat="1" ht="12.75">
      <c r="A101"/>
      <c r="B101"/>
      <c r="C101" s="112"/>
      <c r="D101"/>
      <c r="E101" s="104"/>
      <c r="G101"/>
      <c r="H101"/>
      <c r="I101" s="112"/>
      <c r="J101"/>
      <c r="K101" s="104"/>
    </row>
    <row r="102" spans="1:11" s="46" customFormat="1" ht="12.75">
      <c r="A102"/>
      <c r="B102"/>
      <c r="C102" s="112"/>
      <c r="D102"/>
      <c r="E102" s="104"/>
      <c r="G102"/>
      <c r="H102"/>
      <c r="I102" s="112"/>
      <c r="J102"/>
      <c r="K102" s="104"/>
    </row>
    <row r="103" spans="1:11" s="46" customFormat="1" ht="12.75">
      <c r="A103"/>
      <c r="B103"/>
      <c r="C103" s="112"/>
      <c r="D103"/>
      <c r="E103" s="104"/>
      <c r="G103"/>
      <c r="H103"/>
      <c r="I103" s="112"/>
      <c r="J103"/>
      <c r="K103" s="104"/>
    </row>
    <row r="104" spans="1:11" s="46" customFormat="1" ht="12.75">
      <c r="A104"/>
      <c r="B104"/>
      <c r="C104" s="112"/>
      <c r="D104"/>
      <c r="E104" s="104"/>
      <c r="G104"/>
      <c r="H104"/>
      <c r="I104" s="112"/>
      <c r="J104"/>
      <c r="K104" s="104"/>
    </row>
    <row r="105" spans="1:11" s="46" customFormat="1" ht="12.75">
      <c r="A105"/>
      <c r="B105"/>
      <c r="C105" s="112"/>
      <c r="D105"/>
      <c r="E105" s="104"/>
      <c r="G105"/>
      <c r="H105"/>
      <c r="I105" s="112"/>
      <c r="J105"/>
      <c r="K105" s="104"/>
    </row>
    <row r="106" spans="1:11" s="46" customFormat="1" ht="12.75">
      <c r="A106"/>
      <c r="B106"/>
      <c r="C106" s="112"/>
      <c r="D106"/>
      <c r="E106" s="104"/>
      <c r="G106"/>
      <c r="H106"/>
      <c r="I106" s="112"/>
      <c r="J106"/>
      <c r="K106" s="104"/>
    </row>
    <row r="107" spans="1:11" s="46" customFormat="1" ht="12.75">
      <c r="A107"/>
      <c r="B107"/>
      <c r="C107" s="112"/>
      <c r="D107"/>
      <c r="E107" s="104"/>
      <c r="G107"/>
      <c r="H107"/>
      <c r="I107" s="112"/>
      <c r="J107"/>
      <c r="K107" s="104"/>
    </row>
    <row r="108" spans="1:11" s="46" customFormat="1" ht="12.75">
      <c r="A108"/>
      <c r="B108"/>
      <c r="C108" s="112"/>
      <c r="D108"/>
      <c r="E108" s="104"/>
      <c r="G108"/>
      <c r="H108"/>
      <c r="I108" s="112"/>
      <c r="J108"/>
      <c r="K108" s="104"/>
    </row>
    <row r="109" spans="1:11" s="46" customFormat="1" ht="12.75">
      <c r="A109"/>
      <c r="B109"/>
      <c r="C109" s="112"/>
      <c r="D109"/>
      <c r="E109" s="104"/>
      <c r="G109"/>
      <c r="H109"/>
      <c r="I109" s="112"/>
      <c r="J109"/>
      <c r="K109" s="104"/>
    </row>
    <row r="110" spans="1:11" s="46" customFormat="1" ht="12.75">
      <c r="A110"/>
      <c r="B110"/>
      <c r="C110" s="112"/>
      <c r="D110"/>
      <c r="E110" s="104"/>
      <c r="G110"/>
      <c r="H110"/>
      <c r="I110" s="112"/>
      <c r="J110"/>
      <c r="K110" s="104"/>
    </row>
    <row r="111" spans="1:11" s="46" customFormat="1" ht="12.75">
      <c r="A111"/>
      <c r="B111"/>
      <c r="C111" s="112"/>
      <c r="D111"/>
      <c r="E111" s="104"/>
      <c r="G111"/>
      <c r="H111"/>
      <c r="I111" s="112"/>
      <c r="J111"/>
      <c r="K111" s="104"/>
    </row>
    <row r="112" spans="1:11" s="46" customFormat="1" ht="12.75">
      <c r="A112"/>
      <c r="B112"/>
      <c r="C112" s="112"/>
      <c r="D112"/>
      <c r="E112" s="104"/>
      <c r="G112"/>
      <c r="H112"/>
      <c r="I112" s="112"/>
      <c r="J112"/>
      <c r="K112" s="104"/>
    </row>
    <row r="113" spans="1:11" s="46" customFormat="1" ht="12.75">
      <c r="A113"/>
      <c r="B113"/>
      <c r="C113" s="112"/>
      <c r="D113"/>
      <c r="E113" s="104"/>
      <c r="G113"/>
      <c r="H113"/>
      <c r="I113" s="112"/>
      <c r="J113"/>
      <c r="K113" s="104"/>
    </row>
    <row r="114" spans="1:11" s="46" customFormat="1" ht="12.75">
      <c r="A114"/>
      <c r="B114"/>
      <c r="C114" s="112"/>
      <c r="D114"/>
      <c r="E114" s="104"/>
      <c r="G114"/>
      <c r="H114"/>
      <c r="I114" s="112"/>
      <c r="J114"/>
      <c r="K114" s="104"/>
    </row>
    <row r="115" spans="1:11" s="46" customFormat="1" ht="12.75">
      <c r="A115"/>
      <c r="B115"/>
      <c r="C115" s="112"/>
      <c r="D115"/>
      <c r="E115" s="104"/>
      <c r="G115"/>
      <c r="H115"/>
      <c r="I115" s="112"/>
      <c r="J115"/>
      <c r="K115" s="104"/>
    </row>
    <row r="116" spans="1:11" s="46" customFormat="1" ht="12.75">
      <c r="A116"/>
      <c r="B116"/>
      <c r="C116" s="112"/>
      <c r="D116"/>
      <c r="E116" s="104"/>
      <c r="G116"/>
      <c r="H116"/>
      <c r="I116" s="112"/>
      <c r="J116"/>
      <c r="K116" s="104"/>
    </row>
    <row r="117" spans="1:11" s="46" customFormat="1" ht="12.75">
      <c r="A117"/>
      <c r="B117"/>
      <c r="C117" s="112"/>
      <c r="D117"/>
      <c r="E117" s="104"/>
      <c r="G117"/>
      <c r="H117"/>
      <c r="I117" s="112"/>
      <c r="J117"/>
      <c r="K117" s="104"/>
    </row>
    <row r="118" spans="1:11" s="46" customFormat="1" ht="12.75">
      <c r="A118"/>
      <c r="B118"/>
      <c r="C118" s="112"/>
      <c r="D118"/>
      <c r="E118" s="104"/>
      <c r="G118"/>
      <c r="H118"/>
      <c r="I118" s="112"/>
      <c r="J118"/>
      <c r="K118" s="104"/>
    </row>
    <row r="119" spans="1:11" s="46" customFormat="1" ht="12.75">
      <c r="A119"/>
      <c r="B119"/>
      <c r="C119" s="112"/>
      <c r="D119"/>
      <c r="E119" s="104"/>
      <c r="G119"/>
      <c r="H119"/>
      <c r="I119" s="112"/>
      <c r="J119"/>
      <c r="K119" s="104"/>
    </row>
    <row r="120" spans="1:11" s="46" customFormat="1" ht="12.75">
      <c r="A120"/>
      <c r="B120"/>
      <c r="C120" s="112"/>
      <c r="D120"/>
      <c r="E120" s="104"/>
      <c r="G120"/>
      <c r="H120"/>
      <c r="I120" s="112"/>
      <c r="J120"/>
      <c r="K120" s="104"/>
    </row>
    <row r="121" spans="1:11" s="46" customFormat="1" ht="12.75">
      <c r="A121"/>
      <c r="B121"/>
      <c r="C121" s="112"/>
      <c r="D121"/>
      <c r="E121" s="104"/>
      <c r="G121"/>
      <c r="H121"/>
      <c r="I121" s="112"/>
      <c r="J121"/>
      <c r="K121" s="104"/>
    </row>
    <row r="122" spans="1:11" s="46" customFormat="1" ht="12.75">
      <c r="A122"/>
      <c r="B122"/>
      <c r="C122" s="112"/>
      <c r="D122"/>
      <c r="E122" s="104"/>
      <c r="G122"/>
      <c r="H122"/>
      <c r="I122" s="112"/>
      <c r="J122"/>
      <c r="K122" s="104"/>
    </row>
    <row r="123" spans="1:11" s="46" customFormat="1" ht="12.75">
      <c r="A123"/>
      <c r="B123"/>
      <c r="C123" s="112"/>
      <c r="D123"/>
      <c r="E123" s="104"/>
      <c r="G123"/>
      <c r="H123"/>
      <c r="I123" s="112"/>
      <c r="J123"/>
      <c r="K123" s="104"/>
    </row>
    <row r="124" spans="1:11" s="46" customFormat="1" ht="12.75">
      <c r="A124"/>
      <c r="B124"/>
      <c r="C124" s="112"/>
      <c r="D124"/>
      <c r="E124" s="104"/>
      <c r="G124"/>
      <c r="H124"/>
      <c r="I124" s="112"/>
      <c r="J124"/>
      <c r="K124" s="104"/>
    </row>
    <row r="125" spans="1:11" s="46" customFormat="1" ht="12.75">
      <c r="A125"/>
      <c r="B125"/>
      <c r="C125" s="112"/>
      <c r="D125"/>
      <c r="E125" s="104"/>
      <c r="G125"/>
      <c r="H125"/>
      <c r="I125" s="112"/>
      <c r="J125"/>
      <c r="K125" s="104"/>
    </row>
    <row r="126" spans="1:11" s="46" customFormat="1" ht="12.75">
      <c r="A126"/>
      <c r="B126"/>
      <c r="C126" s="112"/>
      <c r="D126"/>
      <c r="E126" s="104"/>
      <c r="G126"/>
      <c r="H126"/>
      <c r="I126" s="112"/>
      <c r="J126"/>
      <c r="K126" s="104"/>
    </row>
    <row r="127" spans="1:11" s="46" customFormat="1" ht="12.75">
      <c r="A127"/>
      <c r="B127"/>
      <c r="C127" s="112"/>
      <c r="D127"/>
      <c r="E127" s="104"/>
      <c r="G127"/>
      <c r="H127"/>
      <c r="I127" s="112"/>
      <c r="J127"/>
      <c r="K127" s="104"/>
    </row>
    <row r="128" spans="1:11" s="46" customFormat="1" ht="12.75">
      <c r="A128"/>
      <c r="B128"/>
      <c r="C128" s="112"/>
      <c r="D128"/>
      <c r="E128" s="104"/>
      <c r="G128"/>
      <c r="H128"/>
      <c r="I128" s="112"/>
      <c r="J128"/>
      <c r="K128" s="104"/>
    </row>
    <row r="129" spans="1:11" s="46" customFormat="1" ht="12.75">
      <c r="A129"/>
      <c r="B129"/>
      <c r="C129" s="112"/>
      <c r="D129"/>
      <c r="E129" s="104"/>
      <c r="G129"/>
      <c r="H129"/>
      <c r="I129" s="112"/>
      <c r="J129"/>
      <c r="K129" s="104"/>
    </row>
    <row r="130" spans="1:11" s="46" customFormat="1" ht="12.75">
      <c r="A130"/>
      <c r="B130"/>
      <c r="C130" s="112"/>
      <c r="D130"/>
      <c r="E130" s="104"/>
      <c r="G130"/>
      <c r="H130"/>
      <c r="I130" s="112"/>
      <c r="J130"/>
      <c r="K130" s="104"/>
    </row>
    <row r="131" spans="1:11" s="46" customFormat="1" ht="12.75">
      <c r="A131"/>
      <c r="B131"/>
      <c r="C131" s="112"/>
      <c r="D131"/>
      <c r="E131" s="104"/>
      <c r="G131"/>
      <c r="H131"/>
      <c r="I131" s="112"/>
      <c r="J131"/>
      <c r="K131" s="104"/>
    </row>
    <row r="132" spans="1:11" s="46" customFormat="1" ht="12.75">
      <c r="A132"/>
      <c r="B132"/>
      <c r="C132" s="112"/>
      <c r="D132"/>
      <c r="E132" s="104"/>
      <c r="G132"/>
      <c r="H132"/>
      <c r="I132" s="112"/>
      <c r="J132"/>
      <c r="K132" s="104"/>
    </row>
    <row r="133" spans="1:11" s="46" customFormat="1" ht="12.75">
      <c r="A133"/>
      <c r="B133"/>
      <c r="C133" s="112"/>
      <c r="D133"/>
      <c r="E133" s="104"/>
      <c r="G133"/>
      <c r="H133"/>
      <c r="I133" s="112"/>
      <c r="J133"/>
      <c r="K133" s="104"/>
    </row>
    <row r="134" spans="1:11" s="46" customFormat="1" ht="12.75">
      <c r="A134"/>
      <c r="B134"/>
      <c r="C134" s="112"/>
      <c r="D134"/>
      <c r="E134" s="104"/>
      <c r="G134"/>
      <c r="H134"/>
      <c r="I134" s="112"/>
      <c r="J134"/>
      <c r="K134" s="104"/>
    </row>
    <row r="135" spans="1:11" s="46" customFormat="1" ht="12.75">
      <c r="A135"/>
      <c r="B135"/>
      <c r="C135" s="112"/>
      <c r="D135"/>
      <c r="E135" s="104"/>
      <c r="G135"/>
      <c r="H135"/>
      <c r="I135" s="112"/>
      <c r="J135"/>
      <c r="K135" s="104"/>
    </row>
    <row r="136" spans="1:11" s="46" customFormat="1" ht="12.75">
      <c r="A136"/>
      <c r="B136"/>
      <c r="C136" s="112"/>
      <c r="D136"/>
      <c r="E136" s="104"/>
      <c r="G136"/>
      <c r="H136"/>
      <c r="I136" s="112"/>
      <c r="J136"/>
      <c r="K136" s="104"/>
    </row>
    <row r="137" spans="1:11" s="46" customFormat="1" ht="12.75">
      <c r="A137"/>
      <c r="B137"/>
      <c r="C137" s="112"/>
      <c r="D137"/>
      <c r="E137" s="104"/>
      <c r="G137"/>
      <c r="H137"/>
      <c r="I137" s="112"/>
      <c r="J137"/>
      <c r="K137" s="104"/>
    </row>
    <row r="138" spans="1:11" s="46" customFormat="1" ht="12.75">
      <c r="A138"/>
      <c r="B138"/>
      <c r="C138" s="112"/>
      <c r="D138"/>
      <c r="E138" s="104"/>
      <c r="G138"/>
      <c r="H138"/>
      <c r="I138" s="112"/>
      <c r="J138"/>
      <c r="K138" s="104"/>
    </row>
    <row r="139" spans="1:11" s="46" customFormat="1" ht="12.75">
      <c r="A139"/>
      <c r="B139"/>
      <c r="C139" s="112"/>
      <c r="D139"/>
      <c r="E139" s="104"/>
      <c r="G139"/>
      <c r="H139"/>
      <c r="I139" s="112"/>
      <c r="J139"/>
      <c r="K139" s="104"/>
    </row>
    <row r="140" spans="1:11" s="46" customFormat="1" ht="12.75">
      <c r="A140"/>
      <c r="B140"/>
      <c r="C140" s="112"/>
      <c r="D140"/>
      <c r="E140" s="104"/>
      <c r="G140"/>
      <c r="H140"/>
      <c r="I140" s="112"/>
      <c r="J140"/>
      <c r="K140" s="104"/>
    </row>
    <row r="141" spans="1:11" s="46" customFormat="1" ht="12.75">
      <c r="A141"/>
      <c r="B141"/>
      <c r="C141" s="112"/>
      <c r="D141"/>
      <c r="E141" s="104"/>
      <c r="G141"/>
      <c r="H141"/>
      <c r="I141" s="112"/>
      <c r="J141"/>
      <c r="K141" s="104"/>
    </row>
    <row r="142" spans="1:11" s="46" customFormat="1" ht="12.75">
      <c r="A142"/>
      <c r="B142"/>
      <c r="C142" s="112"/>
      <c r="D142"/>
      <c r="E142" s="104"/>
      <c r="G142"/>
      <c r="H142"/>
      <c r="I142" s="112"/>
      <c r="J142"/>
      <c r="K142" s="104"/>
    </row>
    <row r="143" spans="1:11" s="46" customFormat="1" ht="12.75">
      <c r="A143"/>
      <c r="B143"/>
      <c r="C143" s="112"/>
      <c r="D143"/>
      <c r="E143" s="104"/>
      <c r="G143"/>
      <c r="H143"/>
      <c r="I143" s="112"/>
      <c r="J143"/>
      <c r="K143" s="104"/>
    </row>
    <row r="144" spans="1:11" s="46" customFormat="1" ht="12.75">
      <c r="A144"/>
      <c r="B144"/>
      <c r="C144" s="112"/>
      <c r="D144"/>
      <c r="E144" s="104"/>
      <c r="G144"/>
      <c r="H144"/>
      <c r="I144" s="112"/>
      <c r="J144"/>
      <c r="K144" s="104"/>
    </row>
    <row r="145" spans="1:11" s="46" customFormat="1" ht="12.75">
      <c r="A145"/>
      <c r="B145"/>
      <c r="C145" s="112"/>
      <c r="D145"/>
      <c r="E145" s="104"/>
      <c r="G145"/>
      <c r="H145"/>
      <c r="I145" s="112"/>
      <c r="J145"/>
      <c r="K145" s="104"/>
    </row>
    <row r="146" spans="1:11" s="46" customFormat="1" ht="12.75">
      <c r="A146"/>
      <c r="B146"/>
      <c r="C146" s="112"/>
      <c r="D146"/>
      <c r="E146" s="104"/>
      <c r="G146"/>
      <c r="H146"/>
      <c r="I146" s="112"/>
      <c r="J146"/>
      <c r="K146" s="104"/>
    </row>
    <row r="147" spans="1:11" s="46" customFormat="1" ht="12.75">
      <c r="A147"/>
      <c r="B147"/>
      <c r="C147" s="112"/>
      <c r="D147"/>
      <c r="E147" s="104"/>
      <c r="G147"/>
      <c r="H147"/>
      <c r="I147" s="112"/>
      <c r="J147"/>
      <c r="K147" s="104"/>
    </row>
    <row r="148" spans="1:11" s="46" customFormat="1" ht="12.75">
      <c r="A148"/>
      <c r="B148"/>
      <c r="C148" s="112"/>
      <c r="D148"/>
      <c r="E148" s="104"/>
      <c r="G148"/>
      <c r="H148"/>
      <c r="I148" s="112"/>
      <c r="J148"/>
      <c r="K148" s="104"/>
    </row>
    <row r="149" spans="1:11" s="46" customFormat="1" ht="12.75">
      <c r="A149"/>
      <c r="B149"/>
      <c r="C149" s="112"/>
      <c r="D149"/>
      <c r="E149" s="104"/>
      <c r="G149"/>
      <c r="H149"/>
      <c r="I149" s="112"/>
      <c r="J149"/>
      <c r="K149" s="104"/>
    </row>
    <row r="150" spans="1:11" s="46" customFormat="1" ht="12.75">
      <c r="A150"/>
      <c r="B150"/>
      <c r="C150" s="112"/>
      <c r="D150"/>
      <c r="E150" s="104"/>
      <c r="G150"/>
      <c r="H150"/>
      <c r="I150" s="112"/>
      <c r="J150"/>
      <c r="K150" s="104"/>
    </row>
    <row r="151" spans="1:11" s="46" customFormat="1" ht="12.75">
      <c r="A151"/>
      <c r="B151"/>
      <c r="C151" s="112"/>
      <c r="D151"/>
      <c r="E151" s="104"/>
      <c r="G151"/>
      <c r="H151"/>
      <c r="I151" s="112"/>
      <c r="J151"/>
      <c r="K151" s="104"/>
    </row>
    <row r="152" spans="1:11" s="46" customFormat="1" ht="12.75">
      <c r="A152"/>
      <c r="B152"/>
      <c r="C152" s="112"/>
      <c r="D152"/>
      <c r="E152" s="104"/>
      <c r="G152"/>
      <c r="H152"/>
      <c r="I152" s="112"/>
      <c r="J152"/>
      <c r="K152" s="104"/>
    </row>
    <row r="153" spans="1:11" s="46" customFormat="1" ht="12.75">
      <c r="A153"/>
      <c r="B153"/>
      <c r="C153" s="112"/>
      <c r="D153"/>
      <c r="E153" s="104"/>
      <c r="G153"/>
      <c r="H153"/>
      <c r="I153" s="112"/>
      <c r="J153"/>
      <c r="K153" s="104"/>
    </row>
    <row r="154" spans="1:11" s="46" customFormat="1" ht="12.75">
      <c r="A154"/>
      <c r="B154"/>
      <c r="C154" s="112"/>
      <c r="D154"/>
      <c r="E154" s="104"/>
      <c r="G154"/>
      <c r="H154"/>
      <c r="I154" s="112"/>
      <c r="J154"/>
      <c r="K154" s="104"/>
    </row>
    <row r="155" spans="1:11" s="46" customFormat="1" ht="12.75">
      <c r="A155"/>
      <c r="B155"/>
      <c r="C155" s="112"/>
      <c r="D155"/>
      <c r="E155" s="104"/>
      <c r="G155"/>
      <c r="H155"/>
      <c r="I155" s="112"/>
      <c r="J155"/>
      <c r="K155" s="104"/>
    </row>
    <row r="156" spans="1:11" s="46" customFormat="1" ht="12.75">
      <c r="A156"/>
      <c r="B156"/>
      <c r="C156" s="112"/>
      <c r="D156"/>
      <c r="E156" s="104"/>
      <c r="G156"/>
      <c r="H156"/>
      <c r="I156" s="112"/>
      <c r="J156"/>
      <c r="K156" s="104"/>
    </row>
    <row r="157" spans="1:11" s="46" customFormat="1" ht="12.75">
      <c r="A157"/>
      <c r="B157"/>
      <c r="C157" s="112"/>
      <c r="D157"/>
      <c r="E157" s="104"/>
      <c r="G157"/>
      <c r="H157"/>
      <c r="I157" s="112"/>
      <c r="J157"/>
      <c r="K157" s="104"/>
    </row>
    <row r="158" spans="1:11" s="46" customFormat="1" ht="12.75">
      <c r="A158"/>
      <c r="B158"/>
      <c r="C158" s="112"/>
      <c r="D158"/>
      <c r="E158" s="104"/>
      <c r="G158"/>
      <c r="H158"/>
      <c r="I158" s="112"/>
      <c r="J158"/>
      <c r="K158" s="104"/>
    </row>
    <row r="159" spans="1:11" s="46" customFormat="1" ht="12.75">
      <c r="A159"/>
      <c r="B159"/>
      <c r="C159" s="112"/>
      <c r="D159"/>
      <c r="E159" s="104"/>
      <c r="G159"/>
      <c r="H159"/>
      <c r="I159" s="112"/>
      <c r="J159"/>
      <c r="K159" s="104"/>
    </row>
    <row r="160" spans="1:11" s="46" customFormat="1" ht="12.75">
      <c r="A160"/>
      <c r="B160"/>
      <c r="C160" s="112"/>
      <c r="D160"/>
      <c r="E160" s="104"/>
      <c r="G160"/>
      <c r="H160"/>
      <c r="I160" s="112"/>
      <c r="J160"/>
      <c r="K160" s="104"/>
    </row>
    <row r="162" spans="2:3" ht="12.75">
      <c r="B162" s="61"/>
      <c r="C162" s="114"/>
    </row>
    <row r="163" spans="2:3" ht="12.75">
      <c r="B163" s="61"/>
      <c r="C163" s="114"/>
    </row>
    <row r="164" spans="2:3" ht="12.75">
      <c r="B164" s="61"/>
      <c r="C164" s="114"/>
    </row>
    <row r="165" spans="4:5" ht="12.75">
      <c r="D165" s="173"/>
      <c r="E165" s="174"/>
    </row>
    <row r="166" spans="2:5" ht="12.75">
      <c r="B166" s="69"/>
      <c r="C166" s="115"/>
      <c r="D166" s="83"/>
      <c r="E166" s="210"/>
    </row>
    <row r="167" spans="2:5" ht="12.75">
      <c r="B167" s="69"/>
      <c r="C167" s="115"/>
      <c r="D167" s="84"/>
      <c r="E167" s="211"/>
    </row>
    <row r="168" spans="2:5" ht="12.75">
      <c r="B168" s="82"/>
      <c r="C168" s="116"/>
      <c r="D168" s="81"/>
      <c r="E168" s="212"/>
    </row>
    <row r="169" spans="2:5" ht="12.75">
      <c r="B169" s="82"/>
      <c r="C169" s="116"/>
      <c r="D169" s="81"/>
      <c r="E169" s="212"/>
    </row>
    <row r="170" spans="2:5" ht="12.75">
      <c r="B170" s="82"/>
      <c r="C170" s="116"/>
      <c r="D170" s="81"/>
      <c r="E170" s="212"/>
    </row>
    <row r="171" spans="2:5" ht="12.75">
      <c r="B171" s="82"/>
      <c r="C171" s="116"/>
      <c r="D171" s="81"/>
      <c r="E171" s="212"/>
    </row>
    <row r="172" spans="2:3" ht="12.75">
      <c r="B172" s="46"/>
      <c r="C172" s="113"/>
    </row>
    <row r="173" spans="2:3" ht="12.75">
      <c r="B173" s="46"/>
      <c r="C173" s="113"/>
    </row>
    <row r="174" spans="2:4" ht="12.75">
      <c r="B174" s="73"/>
      <c r="C174" s="117"/>
      <c r="D174" s="73"/>
    </row>
    <row r="175" spans="2:4" ht="12.75">
      <c r="B175" s="73"/>
      <c r="C175" s="117"/>
      <c r="D175" s="81"/>
    </row>
    <row r="176" spans="2:4" ht="12.75">
      <c r="B176" s="85"/>
      <c r="C176" s="118"/>
      <c r="D176" s="81"/>
    </row>
    <row r="177" spans="2:4" ht="12.75">
      <c r="B177" s="70"/>
      <c r="C177" s="118"/>
      <c r="D177" s="81"/>
    </row>
    <row r="178" spans="2:4" ht="12.75">
      <c r="B178" s="85"/>
      <c r="C178" s="118"/>
      <c r="D178" s="81"/>
    </row>
    <row r="179" spans="2:4" ht="12.75">
      <c r="B179" s="70"/>
      <c r="C179" s="118"/>
      <c r="D179" s="81"/>
    </row>
    <row r="180" spans="2:4" ht="12.75">
      <c r="B180" s="85"/>
      <c r="C180" s="118"/>
      <c r="D180" s="81"/>
    </row>
    <row r="181" spans="2:4" ht="12.75">
      <c r="B181" s="70"/>
      <c r="C181" s="118"/>
      <c r="D181" s="81"/>
    </row>
    <row r="182" spans="2:4" ht="12.75">
      <c r="B182" s="70"/>
      <c r="C182" s="118"/>
      <c r="D182" s="81"/>
    </row>
    <row r="183" spans="2:4" ht="12.75">
      <c r="B183" s="70"/>
      <c r="C183" s="118"/>
      <c r="D183" s="81"/>
    </row>
    <row r="184" spans="2:4" ht="12.75">
      <c r="B184" s="70"/>
      <c r="C184" s="118"/>
      <c r="D184" s="81"/>
    </row>
    <row r="185" spans="2:4" ht="12.75">
      <c r="B185" s="70"/>
      <c r="C185" s="118"/>
      <c r="D185" s="81"/>
    </row>
    <row r="186" spans="2:4" ht="12.75">
      <c r="B186" s="70"/>
      <c r="C186" s="118"/>
      <c r="D186" s="68"/>
    </row>
    <row r="187" spans="2:4" ht="12.75">
      <c r="B187" s="70"/>
      <c r="C187" s="118"/>
      <c r="D187" s="68"/>
    </row>
    <row r="188" spans="2:4" ht="12.75">
      <c r="B188" s="86"/>
      <c r="C188" s="118"/>
      <c r="D188" s="68"/>
    </row>
    <row r="189" spans="2:4" ht="12.75">
      <c r="B189" s="86"/>
      <c r="C189" s="118"/>
      <c r="D189" s="68"/>
    </row>
    <row r="190" spans="2:4" ht="12.75">
      <c r="B190" s="70"/>
      <c r="C190" s="118"/>
      <c r="D190" s="68"/>
    </row>
    <row r="191" spans="2:4" ht="12.75">
      <c r="B191" s="70"/>
      <c r="C191" s="118"/>
      <c r="D191" s="68"/>
    </row>
    <row r="192" spans="2:4" ht="12.75">
      <c r="B192" s="70"/>
      <c r="C192" s="118"/>
      <c r="D192" s="68"/>
    </row>
    <row r="193" spans="2:3" ht="12.75">
      <c r="B193" s="46"/>
      <c r="C193" s="113"/>
    </row>
    <row r="194" spans="2:3" ht="12.75">
      <c r="B194" s="46"/>
      <c r="C194" s="113"/>
    </row>
    <row r="195" spans="2:4" ht="12.75">
      <c r="B195" s="73"/>
      <c r="C195" s="117"/>
      <c r="D195" s="73"/>
    </row>
    <row r="196" spans="2:4" ht="12.75">
      <c r="B196" s="73"/>
      <c r="C196" s="117"/>
      <c r="D196" s="81"/>
    </row>
    <row r="197" spans="2:3" ht="12.75">
      <c r="B197" s="61"/>
      <c r="C197" s="114"/>
    </row>
    <row r="198" spans="2:3" ht="12.75">
      <c r="B198" s="61"/>
      <c r="C198" s="114"/>
    </row>
    <row r="199" spans="2:4" ht="12.75">
      <c r="B199" s="73"/>
      <c r="C199" s="117"/>
      <c r="D199" s="73"/>
    </row>
    <row r="200" spans="2:4" ht="12.75">
      <c r="B200" s="73"/>
      <c r="C200" s="117"/>
      <c r="D200" s="81"/>
    </row>
    <row r="201" spans="2:4" ht="12.75">
      <c r="B201" s="70"/>
      <c r="C201" s="118"/>
      <c r="D201" s="81"/>
    </row>
    <row r="202" spans="2:4" ht="12.75">
      <c r="B202" s="70"/>
      <c r="C202" s="118"/>
      <c r="D202" s="68"/>
    </row>
    <row r="203" spans="2:4" ht="12.75">
      <c r="B203" s="70"/>
      <c r="C203" s="118"/>
      <c r="D203" s="68"/>
    </row>
    <row r="204" spans="2:4" ht="12.75">
      <c r="B204" s="70"/>
      <c r="C204" s="118"/>
      <c r="D204" s="68"/>
    </row>
    <row r="205" spans="2:4" ht="12.75">
      <c r="B205" s="70"/>
      <c r="C205" s="118"/>
      <c r="D205" s="68"/>
    </row>
    <row r="206" spans="2:3" ht="12.75">
      <c r="B206" s="46"/>
      <c r="C206" s="113"/>
    </row>
    <row r="207" spans="2:3" ht="12.75">
      <c r="B207" s="46"/>
      <c r="C207" s="113"/>
    </row>
    <row r="208" spans="2:4" ht="12.75">
      <c r="B208" s="73"/>
      <c r="C208" s="117"/>
      <c r="D208" s="73"/>
    </row>
    <row r="209" spans="2:4" ht="12.75">
      <c r="B209" s="73"/>
      <c r="C209" s="117"/>
      <c r="D209" s="81"/>
    </row>
    <row r="210" spans="2:4" ht="12.75">
      <c r="B210" s="70"/>
      <c r="C210" s="118"/>
      <c r="D210" s="81"/>
    </row>
    <row r="211" spans="2:4" ht="12.75">
      <c r="B211" s="85"/>
      <c r="C211" s="118"/>
      <c r="D211" s="81"/>
    </row>
    <row r="212" spans="2:4" ht="12.75">
      <c r="B212" s="70"/>
      <c r="C212" s="118"/>
      <c r="D212" s="81"/>
    </row>
    <row r="213" ht="12.75">
      <c r="G213" s="49" t="s">
        <v>27</v>
      </c>
    </row>
    <row r="214" spans="2:5" ht="12.75">
      <c r="B214" s="46"/>
      <c r="C214" s="113"/>
      <c r="D214" s="49"/>
      <c r="E214" s="213"/>
    </row>
  </sheetData>
  <mergeCells count="7">
    <mergeCell ref="D165:E165"/>
    <mergeCell ref="D9:E9"/>
    <mergeCell ref="J9:K9"/>
    <mergeCell ref="J2:K2"/>
    <mergeCell ref="J3:K3"/>
    <mergeCell ref="C9:C11"/>
    <mergeCell ref="I9:I1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6"/>
  <sheetViews>
    <sheetView workbookViewId="0" topLeftCell="A1">
      <selection activeCell="J27" sqref="J27"/>
    </sheetView>
  </sheetViews>
  <sheetFormatPr defaultColWidth="9.140625" defaultRowHeight="12.75"/>
  <cols>
    <col min="1" max="1" width="3.28125" style="0" customWidth="1"/>
    <col min="2" max="2" width="33.7109375" style="0" customWidth="1"/>
    <col min="6" max="6" width="4.140625" style="0" customWidth="1"/>
    <col min="7" max="7" width="29.28125" style="0" customWidth="1"/>
  </cols>
  <sheetData>
    <row r="1" spans="1:12" ht="12.75">
      <c r="A1" s="186" t="s">
        <v>328</v>
      </c>
      <c r="B1" s="156"/>
      <c r="C1" s="157"/>
      <c r="D1" s="157"/>
      <c r="E1" s="157"/>
      <c r="F1" s="157"/>
      <c r="G1" s="130"/>
      <c r="H1" s="130"/>
      <c r="I1" s="166" t="s">
        <v>31</v>
      </c>
      <c r="J1" s="166"/>
      <c r="K1" s="48"/>
      <c r="L1" s="48"/>
    </row>
    <row r="2" spans="1:12" ht="12.75">
      <c r="A2" s="186" t="s">
        <v>28</v>
      </c>
      <c r="B2" s="187"/>
      <c r="C2" s="130"/>
      <c r="D2" s="130"/>
      <c r="E2" s="130"/>
      <c r="F2" s="130"/>
      <c r="G2" s="130"/>
      <c r="H2" s="130"/>
      <c r="I2" s="166">
        <v>130859392</v>
      </c>
      <c r="J2" s="166"/>
      <c r="K2" s="48"/>
      <c r="L2" s="48"/>
    </row>
    <row r="3" spans="1:12" ht="12.75">
      <c r="A3" s="130"/>
      <c r="B3" s="130"/>
      <c r="C3" s="130"/>
      <c r="D3" s="130"/>
      <c r="E3" s="130"/>
      <c r="F3" s="130"/>
      <c r="G3" s="130"/>
      <c r="H3" s="130"/>
      <c r="I3" s="130"/>
      <c r="J3" s="130"/>
      <c r="K3" s="48"/>
      <c r="L3" s="48"/>
    </row>
    <row r="4" spans="1:12" ht="12.75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48"/>
      <c r="L4" s="48"/>
    </row>
    <row r="5" spans="1:10" s="147" customFormat="1" ht="12.75" customHeight="1">
      <c r="A5" s="179"/>
      <c r="B5" s="179" t="s">
        <v>171</v>
      </c>
      <c r="C5" s="179" t="s">
        <v>32</v>
      </c>
      <c r="D5" s="182" t="s">
        <v>33</v>
      </c>
      <c r="E5" s="183"/>
      <c r="F5" s="179"/>
      <c r="G5" s="179" t="s">
        <v>252</v>
      </c>
      <c r="H5" s="179" t="s">
        <v>32</v>
      </c>
      <c r="I5" s="182" t="s">
        <v>33</v>
      </c>
      <c r="J5" s="183"/>
    </row>
    <row r="6" spans="1:10" s="147" customFormat="1" ht="12.75">
      <c r="A6" s="180"/>
      <c r="B6" s="144"/>
      <c r="C6" s="180"/>
      <c r="D6" s="184"/>
      <c r="E6" s="185"/>
      <c r="F6" s="180"/>
      <c r="G6" s="144"/>
      <c r="H6" s="180"/>
      <c r="I6" s="184"/>
      <c r="J6" s="185"/>
    </row>
    <row r="7" spans="1:10" s="147" customFormat="1" ht="12.75">
      <c r="A7" s="180"/>
      <c r="B7" s="144"/>
      <c r="C7" s="180"/>
      <c r="D7" s="117" t="s">
        <v>34</v>
      </c>
      <c r="E7" s="117" t="s">
        <v>255</v>
      </c>
      <c r="F7" s="180"/>
      <c r="G7" s="144"/>
      <c r="H7" s="180"/>
      <c r="I7" s="117" t="s">
        <v>34</v>
      </c>
      <c r="J7" s="117" t="s">
        <v>255</v>
      </c>
    </row>
    <row r="8" spans="1:10" s="147" customFormat="1" ht="12.75">
      <c r="A8" s="181"/>
      <c r="B8" s="145"/>
      <c r="C8" s="181"/>
      <c r="D8" s="117" t="s">
        <v>35</v>
      </c>
      <c r="E8" s="117" t="s">
        <v>35</v>
      </c>
      <c r="F8" s="181"/>
      <c r="G8" s="145"/>
      <c r="H8" s="181"/>
      <c r="I8" s="117" t="s">
        <v>35</v>
      </c>
      <c r="J8" s="117" t="s">
        <v>35</v>
      </c>
    </row>
    <row r="9" spans="1:10" ht="12.75">
      <c r="A9" s="118"/>
      <c r="B9" s="142"/>
      <c r="C9" s="139"/>
      <c r="D9" s="223"/>
      <c r="E9" s="118"/>
      <c r="F9" s="118"/>
      <c r="G9" s="140"/>
      <c r="H9" s="118"/>
      <c r="I9" s="118"/>
      <c r="J9" s="118"/>
    </row>
    <row r="10" spans="1:10" s="147" customFormat="1" ht="12.75">
      <c r="A10" s="117" t="s">
        <v>2</v>
      </c>
      <c r="B10" s="146" t="s">
        <v>256</v>
      </c>
      <c r="C10" s="117"/>
      <c r="D10" s="224"/>
      <c r="E10" s="221"/>
      <c r="F10" s="117" t="s">
        <v>10</v>
      </c>
      <c r="G10" s="146" t="s">
        <v>257</v>
      </c>
      <c r="H10" s="117"/>
      <c r="I10" s="117"/>
      <c r="J10" s="117"/>
    </row>
    <row r="11" spans="1:10" s="147" customFormat="1" ht="12.75">
      <c r="A11" s="117" t="s">
        <v>253</v>
      </c>
      <c r="B11" s="146" t="s">
        <v>258</v>
      </c>
      <c r="C11" s="117"/>
      <c r="D11" s="224"/>
      <c r="E11" s="221"/>
      <c r="F11" s="117" t="s">
        <v>8</v>
      </c>
      <c r="G11" s="146" t="s">
        <v>259</v>
      </c>
      <c r="H11" s="117"/>
      <c r="I11" s="117"/>
      <c r="J11" s="117"/>
    </row>
    <row r="12" spans="1:10" ht="12.75">
      <c r="A12" s="118" t="s">
        <v>17</v>
      </c>
      <c r="B12" s="140" t="s">
        <v>260</v>
      </c>
      <c r="C12" s="118" t="s">
        <v>287</v>
      </c>
      <c r="D12" s="223"/>
      <c r="E12" s="222"/>
      <c r="F12" s="118" t="s">
        <v>17</v>
      </c>
      <c r="G12" s="140" t="s">
        <v>261</v>
      </c>
      <c r="H12" s="118" t="s">
        <v>301</v>
      </c>
      <c r="I12" s="118"/>
      <c r="J12" s="118"/>
    </row>
    <row r="13" spans="1:10" ht="12.75">
      <c r="A13" s="118" t="s">
        <v>18</v>
      </c>
      <c r="B13" s="140" t="s">
        <v>262</v>
      </c>
      <c r="C13" s="118" t="s">
        <v>288</v>
      </c>
      <c r="D13" s="223">
        <v>58</v>
      </c>
      <c r="E13" s="222">
        <v>40</v>
      </c>
      <c r="F13" s="118" t="s">
        <v>18</v>
      </c>
      <c r="G13" s="140" t="s">
        <v>263</v>
      </c>
      <c r="H13" s="118" t="s">
        <v>302</v>
      </c>
      <c r="I13" s="118"/>
      <c r="J13" s="118"/>
    </row>
    <row r="14" spans="1:10" ht="12.75">
      <c r="A14" s="118"/>
      <c r="B14" s="146" t="s">
        <v>264</v>
      </c>
      <c r="C14" s="117" t="s">
        <v>289</v>
      </c>
      <c r="D14" s="223">
        <v>58</v>
      </c>
      <c r="E14" s="222">
        <v>40</v>
      </c>
      <c r="F14" s="118" t="s">
        <v>19</v>
      </c>
      <c r="G14" s="140" t="s">
        <v>265</v>
      </c>
      <c r="H14" s="118" t="s">
        <v>303</v>
      </c>
      <c r="I14" s="118"/>
      <c r="J14" s="118"/>
    </row>
    <row r="15" spans="1:10" ht="12.75">
      <c r="A15" s="117" t="s">
        <v>184</v>
      </c>
      <c r="B15" s="146" t="s">
        <v>267</v>
      </c>
      <c r="C15" s="117" t="s">
        <v>290</v>
      </c>
      <c r="D15" s="223">
        <v>0</v>
      </c>
      <c r="E15" s="222">
        <v>1</v>
      </c>
      <c r="F15" s="118" t="s">
        <v>20</v>
      </c>
      <c r="G15" s="140" t="s">
        <v>266</v>
      </c>
      <c r="H15" s="118" t="s">
        <v>304</v>
      </c>
      <c r="I15" s="118" t="s">
        <v>330</v>
      </c>
      <c r="J15" s="118" t="s">
        <v>324</v>
      </c>
    </row>
    <row r="16" spans="1:10" ht="12.75">
      <c r="A16" s="118"/>
      <c r="B16" s="146" t="s">
        <v>47</v>
      </c>
      <c r="C16" s="117" t="s">
        <v>291</v>
      </c>
      <c r="D16" s="223">
        <f>D14+D15</f>
        <v>58</v>
      </c>
      <c r="E16" s="222">
        <f>E15+E14</f>
        <v>41</v>
      </c>
      <c r="F16" s="118"/>
      <c r="G16" s="140" t="s">
        <v>47</v>
      </c>
      <c r="H16" s="118" t="s">
        <v>305</v>
      </c>
      <c r="I16" s="118" t="s">
        <v>330</v>
      </c>
      <c r="J16" s="118" t="s">
        <v>324</v>
      </c>
    </row>
    <row r="17" spans="1:10" s="147" customFormat="1" ht="12.75">
      <c r="A17" s="117" t="s">
        <v>9</v>
      </c>
      <c r="B17" s="146" t="s">
        <v>268</v>
      </c>
      <c r="C17" s="117"/>
      <c r="D17" s="224"/>
      <c r="E17" s="221"/>
      <c r="F17" s="117" t="s">
        <v>16</v>
      </c>
      <c r="G17" s="146" t="s">
        <v>269</v>
      </c>
      <c r="H17" s="117"/>
      <c r="I17" s="117"/>
      <c r="J17" s="117"/>
    </row>
    <row r="18" spans="1:10" ht="12.75">
      <c r="A18" s="118" t="s">
        <v>19</v>
      </c>
      <c r="B18" s="140" t="s">
        <v>270</v>
      </c>
      <c r="C18" s="118" t="s">
        <v>292</v>
      </c>
      <c r="D18" s="223"/>
      <c r="E18" s="222"/>
      <c r="F18" s="118" t="s">
        <v>21</v>
      </c>
      <c r="G18" s="140" t="s">
        <v>279</v>
      </c>
      <c r="H18" s="118" t="s">
        <v>306</v>
      </c>
      <c r="I18" s="118"/>
      <c r="J18" s="118"/>
    </row>
    <row r="19" spans="1:10" ht="12.75">
      <c r="A19" s="140" t="s">
        <v>20</v>
      </c>
      <c r="B19" s="140" t="s">
        <v>271</v>
      </c>
      <c r="C19" s="118" t="s">
        <v>293</v>
      </c>
      <c r="D19" s="223"/>
      <c r="E19" s="222"/>
      <c r="F19" s="118" t="s">
        <v>22</v>
      </c>
      <c r="G19" s="140" t="s">
        <v>280</v>
      </c>
      <c r="H19" s="118" t="s">
        <v>307</v>
      </c>
      <c r="I19" s="118"/>
      <c r="J19" s="118"/>
    </row>
    <row r="20" spans="1:10" ht="12.75">
      <c r="A20" s="140" t="s">
        <v>21</v>
      </c>
      <c r="B20" s="140" t="s">
        <v>272</v>
      </c>
      <c r="C20" s="118" t="s">
        <v>294</v>
      </c>
      <c r="D20" s="223"/>
      <c r="E20" s="222"/>
      <c r="F20" s="118" t="s">
        <v>23</v>
      </c>
      <c r="G20" s="140" t="s">
        <v>281</v>
      </c>
      <c r="H20" s="118" t="s">
        <v>308</v>
      </c>
      <c r="I20" s="118"/>
      <c r="J20" s="118"/>
    </row>
    <row r="21" spans="1:10" ht="12.75">
      <c r="A21" s="118" t="s">
        <v>22</v>
      </c>
      <c r="B21" s="140" t="s">
        <v>273</v>
      </c>
      <c r="C21" s="118" t="s">
        <v>295</v>
      </c>
      <c r="D21" s="223">
        <v>1</v>
      </c>
      <c r="E21" s="222"/>
      <c r="F21" s="118" t="s">
        <v>24</v>
      </c>
      <c r="G21" s="140" t="s">
        <v>282</v>
      </c>
      <c r="H21" s="118" t="s">
        <v>309</v>
      </c>
      <c r="I21" s="118"/>
      <c r="J21" s="118"/>
    </row>
    <row r="22" spans="1:10" ht="12.75">
      <c r="A22" s="117"/>
      <c r="B22" s="146" t="s">
        <v>52</v>
      </c>
      <c r="C22" s="117" t="s">
        <v>296</v>
      </c>
      <c r="D22" s="223">
        <v>1</v>
      </c>
      <c r="E22" s="222"/>
      <c r="F22" s="118" t="s">
        <v>25</v>
      </c>
      <c r="G22" s="140" t="s">
        <v>283</v>
      </c>
      <c r="H22" s="118" t="s">
        <v>310</v>
      </c>
      <c r="I22" s="118"/>
      <c r="J22" s="118"/>
    </row>
    <row r="23" spans="1:10" ht="12.75">
      <c r="A23" s="117" t="s">
        <v>4</v>
      </c>
      <c r="B23" s="146" t="s">
        <v>274</v>
      </c>
      <c r="C23" s="117" t="s">
        <v>297</v>
      </c>
      <c r="D23" s="223"/>
      <c r="E23" s="222"/>
      <c r="F23" s="118"/>
      <c r="G23" s="146" t="s">
        <v>52</v>
      </c>
      <c r="H23" s="117" t="s">
        <v>311</v>
      </c>
      <c r="I23" s="118"/>
      <c r="J23" s="117"/>
    </row>
    <row r="24" spans="1:10" ht="12.75">
      <c r="A24" s="117" t="s">
        <v>5</v>
      </c>
      <c r="B24" s="146" t="s">
        <v>275</v>
      </c>
      <c r="C24" s="117" t="s">
        <v>298</v>
      </c>
      <c r="D24" s="223"/>
      <c r="E24" s="222"/>
      <c r="F24" s="118" t="s">
        <v>12</v>
      </c>
      <c r="G24" s="146" t="s">
        <v>284</v>
      </c>
      <c r="H24" s="117" t="s">
        <v>312</v>
      </c>
      <c r="I24" s="118"/>
      <c r="J24" s="117"/>
    </row>
    <row r="25" spans="1:10" ht="12.75">
      <c r="A25" s="117" t="s">
        <v>6</v>
      </c>
      <c r="B25" s="146" t="s">
        <v>276</v>
      </c>
      <c r="C25" s="117" t="s">
        <v>299</v>
      </c>
      <c r="D25" s="223">
        <v>59</v>
      </c>
      <c r="E25" s="222">
        <v>41</v>
      </c>
      <c r="F25" s="118" t="s">
        <v>13</v>
      </c>
      <c r="G25" s="146" t="s">
        <v>285</v>
      </c>
      <c r="H25" s="117" t="s">
        <v>313</v>
      </c>
      <c r="I25" s="118"/>
      <c r="J25" s="117"/>
    </row>
    <row r="26" spans="1:10" ht="12.75">
      <c r="A26" s="117" t="s">
        <v>254</v>
      </c>
      <c r="B26" s="146" t="s">
        <v>277</v>
      </c>
      <c r="C26" s="117" t="s">
        <v>300</v>
      </c>
      <c r="D26" s="223">
        <v>6</v>
      </c>
      <c r="E26" s="222"/>
      <c r="F26" s="118" t="s">
        <v>14</v>
      </c>
      <c r="G26" s="146" t="s">
        <v>286</v>
      </c>
      <c r="H26" s="117" t="s">
        <v>314</v>
      </c>
      <c r="I26" s="118" t="s">
        <v>330</v>
      </c>
      <c r="J26" s="118" t="s">
        <v>324</v>
      </c>
    </row>
    <row r="27" spans="1:10" ht="12.75">
      <c r="A27" s="117"/>
      <c r="B27" s="146"/>
      <c r="C27" s="117"/>
      <c r="D27" s="223"/>
      <c r="E27" s="222"/>
      <c r="F27" s="118" t="s">
        <v>26</v>
      </c>
      <c r="G27" s="146" t="s">
        <v>277</v>
      </c>
      <c r="H27" s="117" t="s">
        <v>315</v>
      </c>
      <c r="I27" s="118"/>
      <c r="J27" s="118"/>
    </row>
    <row r="28" spans="1:10" ht="12.75">
      <c r="A28" s="133"/>
      <c r="B28" s="148" t="s">
        <v>278</v>
      </c>
      <c r="C28" s="133" t="s">
        <v>317</v>
      </c>
      <c r="D28" s="225">
        <f>D25+D26</f>
        <v>65</v>
      </c>
      <c r="E28" s="219">
        <f>E25+E26</f>
        <v>41</v>
      </c>
      <c r="F28" s="143"/>
      <c r="G28" s="148" t="s">
        <v>278</v>
      </c>
      <c r="H28" s="133" t="s">
        <v>316</v>
      </c>
      <c r="I28" s="143">
        <f>I26+I27</f>
        <v>65</v>
      </c>
      <c r="J28" s="143">
        <f>J26+J27</f>
        <v>41</v>
      </c>
    </row>
    <row r="29" spans="1:10" s="48" customFormat="1" ht="12.75">
      <c r="A29" s="117"/>
      <c r="B29" s="146"/>
      <c r="C29" s="118"/>
      <c r="D29" s="223"/>
      <c r="E29" s="118"/>
      <c r="F29" s="118"/>
      <c r="G29" s="140"/>
      <c r="H29" s="118"/>
      <c r="I29" s="118"/>
      <c r="J29" s="118"/>
    </row>
    <row r="30" spans="1:10" s="48" customFormat="1" ht="12.75">
      <c r="A30" s="149"/>
      <c r="B30" s="150"/>
      <c r="C30" s="131"/>
      <c r="F30" s="130"/>
      <c r="G30" s="141"/>
      <c r="H30" s="130"/>
      <c r="I30" s="130"/>
      <c r="J30" s="130"/>
    </row>
    <row r="31" spans="1:10" s="48" customFormat="1" ht="12.75">
      <c r="A31"/>
      <c r="B31" s="46" t="s">
        <v>327</v>
      </c>
      <c r="C31" s="113"/>
      <c r="D31" s="3" t="s">
        <v>77</v>
      </c>
      <c r="E31" s="3"/>
      <c r="F31"/>
      <c r="G31" s="46" t="s">
        <v>76</v>
      </c>
      <c r="H31" s="112"/>
      <c r="I31"/>
      <c r="J31"/>
    </row>
    <row r="32" spans="1:49" ht="12.75">
      <c r="A32" s="46"/>
      <c r="C32" s="112"/>
      <c r="D32" s="3" t="s">
        <v>323</v>
      </c>
      <c r="E32" s="3"/>
      <c r="G32" s="3" t="s">
        <v>78</v>
      </c>
      <c r="H32" s="112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</row>
    <row r="33" spans="8:49" ht="12.75">
      <c r="H33" s="112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</row>
    <row r="34" spans="11:49" ht="12.75"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</row>
    <row r="35" spans="11:49" ht="12.75"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</row>
    <row r="36" spans="11:49" ht="12.75"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</row>
  </sheetData>
  <mergeCells count="12">
    <mergeCell ref="G5:G8"/>
    <mergeCell ref="H5:H8"/>
    <mergeCell ref="I1:J1"/>
    <mergeCell ref="I2:J2"/>
    <mergeCell ref="F5:F8"/>
    <mergeCell ref="A5:A8"/>
    <mergeCell ref="D5:E6"/>
    <mergeCell ref="I5:J6"/>
    <mergeCell ref="A2:B2"/>
    <mergeCell ref="A1:F1"/>
    <mergeCell ref="B5:B8"/>
    <mergeCell ref="C5:C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0">
      <selection activeCell="I45" sqref="I45"/>
    </sheetView>
  </sheetViews>
  <sheetFormatPr defaultColWidth="9.140625" defaultRowHeight="12.75"/>
  <cols>
    <col min="1" max="1" width="3.421875" style="46" customWidth="1"/>
    <col min="2" max="2" width="51.421875" style="46" customWidth="1"/>
    <col min="3" max="3" width="11.8515625" style="113" customWidth="1"/>
    <col min="4" max="16384" width="9.140625" style="46" customWidth="1"/>
  </cols>
  <sheetData>
    <row r="1" spans="1:5" ht="12.75">
      <c r="A1" s="61"/>
      <c r="B1" s="61"/>
      <c r="C1" s="114"/>
      <c r="D1" s="166" t="s">
        <v>31</v>
      </c>
      <c r="E1" s="166"/>
    </row>
    <row r="2" spans="1:5" ht="12.75">
      <c r="A2" s="61" t="s">
        <v>28</v>
      </c>
      <c r="B2" s="61"/>
      <c r="C2" s="114"/>
      <c r="D2" s="166">
        <v>130859392</v>
      </c>
      <c r="E2" s="166"/>
    </row>
    <row r="3" spans="1:5" ht="12.75">
      <c r="A3" s="61"/>
      <c r="B3" s="61"/>
      <c r="C3" s="114"/>
      <c r="D3" s="61"/>
      <c r="E3" s="61"/>
    </row>
    <row r="5" spans="1:5" ht="12.75">
      <c r="A5" s="79"/>
      <c r="B5" s="76" t="s">
        <v>172</v>
      </c>
      <c r="C5" s="179" t="s">
        <v>32</v>
      </c>
      <c r="D5" s="189" t="s">
        <v>33</v>
      </c>
      <c r="E5" s="190"/>
    </row>
    <row r="6" spans="1:5" ht="12.75">
      <c r="A6" s="80"/>
      <c r="B6" s="77"/>
      <c r="C6" s="191"/>
      <c r="D6" s="74" t="s">
        <v>34</v>
      </c>
      <c r="E6" s="152" t="s">
        <v>318</v>
      </c>
    </row>
    <row r="7" spans="1:5" ht="12.75">
      <c r="A7" s="75"/>
      <c r="B7" s="78"/>
      <c r="C7" s="192"/>
      <c r="D7" s="74" t="s">
        <v>35</v>
      </c>
      <c r="E7" s="152" t="s">
        <v>35</v>
      </c>
    </row>
    <row r="8" spans="1:5" ht="12.75">
      <c r="A8" s="75"/>
      <c r="B8" s="132" t="s">
        <v>38</v>
      </c>
      <c r="C8" s="134" t="s">
        <v>37</v>
      </c>
      <c r="D8" s="152">
        <v>1</v>
      </c>
      <c r="E8" s="152">
        <v>2</v>
      </c>
    </row>
    <row r="9" spans="1:5" ht="12.75">
      <c r="A9" s="70"/>
      <c r="B9" s="70"/>
      <c r="C9" s="118"/>
      <c r="D9" s="223"/>
      <c r="E9" s="223"/>
    </row>
    <row r="10" spans="1:5" ht="12.75">
      <c r="A10" s="73" t="s">
        <v>15</v>
      </c>
      <c r="B10" s="73" t="s">
        <v>173</v>
      </c>
      <c r="C10" s="117" t="s">
        <v>208</v>
      </c>
      <c r="D10" s="223">
        <v>29</v>
      </c>
      <c r="E10" s="223">
        <v>8</v>
      </c>
    </row>
    <row r="11" spans="1:5" ht="12.75">
      <c r="A11" s="73" t="s">
        <v>16</v>
      </c>
      <c r="B11" s="73" t="s">
        <v>174</v>
      </c>
      <c r="C11" s="117"/>
      <c r="D11" s="223"/>
      <c r="E11" s="223"/>
    </row>
    <row r="12" spans="1:5" ht="12.75">
      <c r="A12" s="73" t="s">
        <v>11</v>
      </c>
      <c r="B12" s="70" t="s">
        <v>175</v>
      </c>
      <c r="C12" s="118"/>
      <c r="D12" s="223"/>
      <c r="E12" s="223"/>
    </row>
    <row r="13" spans="1:5" ht="12.75">
      <c r="A13" s="70"/>
      <c r="B13" s="70" t="s">
        <v>176</v>
      </c>
      <c r="C13" s="118" t="s">
        <v>209</v>
      </c>
      <c r="D13" s="223"/>
      <c r="E13" s="223"/>
    </row>
    <row r="14" spans="1:5" ht="12.75">
      <c r="A14" s="70"/>
      <c r="B14" s="70" t="s">
        <v>177</v>
      </c>
      <c r="C14" s="118" t="s">
        <v>210</v>
      </c>
      <c r="D14" s="223"/>
      <c r="E14" s="223"/>
    </row>
    <row r="15" spans="1:5" ht="12.75">
      <c r="A15" s="70"/>
      <c r="B15" s="70" t="s">
        <v>178</v>
      </c>
      <c r="C15" s="118" t="s">
        <v>211</v>
      </c>
      <c r="D15" s="223"/>
      <c r="E15" s="223"/>
    </row>
    <row r="16" spans="1:5" ht="12.75">
      <c r="A16" s="70"/>
      <c r="B16" s="70" t="s">
        <v>179</v>
      </c>
      <c r="C16" s="118" t="s">
        <v>212</v>
      </c>
      <c r="D16" s="223">
        <v>1</v>
      </c>
      <c r="E16" s="223">
        <v>1</v>
      </c>
    </row>
    <row r="17" spans="1:5" ht="12.75">
      <c r="A17" s="70"/>
      <c r="B17" s="70" t="s">
        <v>180</v>
      </c>
      <c r="C17" s="118" t="s">
        <v>213</v>
      </c>
      <c r="D17" s="223"/>
      <c r="E17" s="223"/>
    </row>
    <row r="18" spans="1:5" ht="12.75">
      <c r="A18" s="70"/>
      <c r="B18" s="70" t="s">
        <v>181</v>
      </c>
      <c r="C18" s="118" t="s">
        <v>214</v>
      </c>
      <c r="D18" s="223"/>
      <c r="E18" s="223"/>
    </row>
    <row r="19" spans="1:5" ht="12.75">
      <c r="A19" s="70"/>
      <c r="B19" s="70" t="s">
        <v>182</v>
      </c>
      <c r="C19" s="118" t="s">
        <v>215</v>
      </c>
      <c r="D19" s="223">
        <v>47</v>
      </c>
      <c r="E19" s="223">
        <v>70</v>
      </c>
    </row>
    <row r="20" spans="1:5" ht="12.75">
      <c r="A20" s="70"/>
      <c r="B20" s="73" t="s">
        <v>183</v>
      </c>
      <c r="C20" s="117" t="s">
        <v>216</v>
      </c>
      <c r="D20" s="223">
        <v>48</v>
      </c>
      <c r="E20" s="223">
        <v>71</v>
      </c>
    </row>
    <row r="21" spans="1:5" ht="12.75">
      <c r="A21" s="73" t="s">
        <v>184</v>
      </c>
      <c r="B21" s="73" t="s">
        <v>186</v>
      </c>
      <c r="C21" s="117"/>
      <c r="D21" s="223"/>
      <c r="E21" s="223"/>
    </row>
    <row r="22" spans="1:5" ht="12.75">
      <c r="A22" s="70"/>
      <c r="B22" s="70" t="s">
        <v>187</v>
      </c>
      <c r="C22" s="118" t="s">
        <v>217</v>
      </c>
      <c r="D22" s="223">
        <v>0</v>
      </c>
      <c r="E22" s="223"/>
    </row>
    <row r="23" spans="1:5" ht="12.75">
      <c r="A23" s="70"/>
      <c r="B23" s="70" t="s">
        <v>188</v>
      </c>
      <c r="C23" s="118" t="s">
        <v>218</v>
      </c>
      <c r="D23" s="223">
        <v>7</v>
      </c>
      <c r="E23" s="223">
        <v>10</v>
      </c>
    </row>
    <row r="24" spans="1:5" ht="12.75">
      <c r="A24" s="70"/>
      <c r="B24" s="70" t="s">
        <v>189</v>
      </c>
      <c r="C24" s="118" t="s">
        <v>219</v>
      </c>
      <c r="D24" s="223">
        <v>7</v>
      </c>
      <c r="E24" s="223">
        <v>5</v>
      </c>
    </row>
    <row r="25" spans="1:5" ht="12.75">
      <c r="A25" s="70"/>
      <c r="B25" s="70" t="s">
        <v>190</v>
      </c>
      <c r="C25" s="118" t="s">
        <v>220</v>
      </c>
      <c r="D25" s="223">
        <v>1</v>
      </c>
      <c r="E25" s="223"/>
    </row>
    <row r="26" spans="1:5" ht="12.75">
      <c r="A26" s="70"/>
      <c r="B26" s="70" t="s">
        <v>191</v>
      </c>
      <c r="C26" s="118" t="s">
        <v>221</v>
      </c>
      <c r="D26" s="223">
        <v>47</v>
      </c>
      <c r="E26" s="223">
        <v>18</v>
      </c>
    </row>
    <row r="27" spans="1:5" ht="12.75">
      <c r="A27" s="70"/>
      <c r="B27" s="70" t="s">
        <v>192</v>
      </c>
      <c r="C27" s="118" t="s">
        <v>222</v>
      </c>
      <c r="D27" s="223">
        <v>7</v>
      </c>
      <c r="E27" s="223">
        <v>17</v>
      </c>
    </row>
    <row r="28" spans="1:5" ht="12.75">
      <c r="A28" s="70"/>
      <c r="B28" s="73" t="s">
        <v>193</v>
      </c>
      <c r="C28" s="117" t="s">
        <v>223</v>
      </c>
      <c r="D28" s="223">
        <f>SUM(D22:D27)</f>
        <v>69</v>
      </c>
      <c r="E28" s="223">
        <v>50</v>
      </c>
    </row>
    <row r="29" spans="1:5" ht="12.75">
      <c r="A29" s="73" t="s">
        <v>185</v>
      </c>
      <c r="B29" s="73" t="s">
        <v>194</v>
      </c>
      <c r="C29" s="117" t="s">
        <v>224</v>
      </c>
      <c r="D29" s="81">
        <v>-21</v>
      </c>
      <c r="E29" s="223">
        <v>21</v>
      </c>
    </row>
    <row r="30" spans="1:5" ht="12.75">
      <c r="A30" s="73" t="s">
        <v>12</v>
      </c>
      <c r="B30" s="73" t="s">
        <v>195</v>
      </c>
      <c r="C30" s="117"/>
      <c r="D30" s="223"/>
      <c r="E30" s="223"/>
    </row>
    <row r="31" spans="1:5" ht="12.75">
      <c r="A31" s="73" t="s">
        <v>11</v>
      </c>
      <c r="B31" s="73" t="s">
        <v>197</v>
      </c>
      <c r="C31" s="117"/>
      <c r="D31" s="223"/>
      <c r="E31" s="223"/>
    </row>
    <row r="32" spans="1:5" ht="12.75">
      <c r="A32" s="70"/>
      <c r="B32" s="70" t="s">
        <v>196</v>
      </c>
      <c r="C32" s="118" t="s">
        <v>225</v>
      </c>
      <c r="D32" s="81"/>
      <c r="E32" s="81"/>
    </row>
    <row r="33" spans="1:5" ht="12.75">
      <c r="A33" s="70"/>
      <c r="B33" s="70" t="s">
        <v>198</v>
      </c>
      <c r="C33" s="118" t="s">
        <v>226</v>
      </c>
      <c r="D33" s="81"/>
      <c r="E33" s="81"/>
    </row>
    <row r="34" spans="1:5" ht="12.75">
      <c r="A34" s="70"/>
      <c r="B34" s="70" t="s">
        <v>181</v>
      </c>
      <c r="C34" s="118" t="s">
        <v>227</v>
      </c>
      <c r="D34" s="220"/>
      <c r="E34" s="81"/>
    </row>
    <row r="35" spans="1:5" ht="12.75">
      <c r="A35" s="70"/>
      <c r="B35" s="70" t="s">
        <v>182</v>
      </c>
      <c r="C35" s="118" t="s">
        <v>228</v>
      </c>
      <c r="D35" s="81"/>
      <c r="E35" s="81"/>
    </row>
    <row r="36" spans="1:5" ht="12.75">
      <c r="A36" s="70"/>
      <c r="B36" s="73" t="s">
        <v>199</v>
      </c>
      <c r="C36" s="117" t="s">
        <v>229</v>
      </c>
      <c r="D36" s="81"/>
      <c r="E36" s="81"/>
    </row>
    <row r="37" spans="1:5" ht="12.75">
      <c r="A37" s="73" t="s">
        <v>184</v>
      </c>
      <c r="B37" s="73" t="s">
        <v>200</v>
      </c>
      <c r="C37" s="117"/>
      <c r="D37" s="81"/>
      <c r="E37" s="81"/>
    </row>
    <row r="38" spans="1:5" ht="12.75">
      <c r="A38" s="70"/>
      <c r="B38" s="70" t="s">
        <v>201</v>
      </c>
      <c r="C38" s="118" t="s">
        <v>230</v>
      </c>
      <c r="D38" s="81"/>
      <c r="E38" s="81"/>
    </row>
    <row r="39" spans="1:5" ht="12.75">
      <c r="A39" s="70"/>
      <c r="B39" s="70" t="s">
        <v>202</v>
      </c>
      <c r="C39" s="118" t="s">
        <v>231</v>
      </c>
      <c r="D39" s="81"/>
      <c r="E39" s="81"/>
    </row>
    <row r="40" spans="1:5" ht="12.75">
      <c r="A40" s="70"/>
      <c r="B40" s="70" t="s">
        <v>203</v>
      </c>
      <c r="C40" s="118" t="s">
        <v>232</v>
      </c>
      <c r="D40" s="81"/>
      <c r="E40" s="81"/>
    </row>
    <row r="41" spans="1:5" ht="12.75">
      <c r="A41" s="70"/>
      <c r="B41" s="70" t="s">
        <v>190</v>
      </c>
      <c r="C41" s="118" t="s">
        <v>233</v>
      </c>
      <c r="D41" s="81"/>
      <c r="E41" s="81"/>
    </row>
    <row r="42" spans="1:5" ht="12.75">
      <c r="A42" s="70"/>
      <c r="B42" s="70" t="s">
        <v>192</v>
      </c>
      <c r="C42" s="118" t="s">
        <v>234</v>
      </c>
      <c r="D42" s="81"/>
      <c r="E42" s="81"/>
    </row>
    <row r="43" spans="1:5" ht="12.75">
      <c r="A43" s="70"/>
      <c r="B43" s="73" t="s">
        <v>204</v>
      </c>
      <c r="C43" s="117" t="s">
        <v>235</v>
      </c>
      <c r="D43" s="81"/>
      <c r="E43" s="81"/>
    </row>
    <row r="44" spans="1:5" ht="12.75">
      <c r="A44" s="73" t="s">
        <v>185</v>
      </c>
      <c r="B44" s="73" t="s">
        <v>205</v>
      </c>
      <c r="C44" s="117" t="s">
        <v>236</v>
      </c>
      <c r="D44" s="81"/>
      <c r="E44" s="81"/>
    </row>
    <row r="45" spans="1:5" ht="12.75">
      <c r="A45" s="73" t="s">
        <v>13</v>
      </c>
      <c r="B45" s="73" t="s">
        <v>206</v>
      </c>
      <c r="C45" s="117" t="s">
        <v>237</v>
      </c>
      <c r="D45" s="81">
        <v>8</v>
      </c>
      <c r="E45" s="81">
        <v>29</v>
      </c>
    </row>
    <row r="46" spans="1:5" ht="12.75">
      <c r="A46" s="73" t="s">
        <v>14</v>
      </c>
      <c r="B46" s="73" t="s">
        <v>207</v>
      </c>
      <c r="C46" s="117" t="s">
        <v>238</v>
      </c>
      <c r="D46" s="81">
        <v>-21</v>
      </c>
      <c r="E46" s="81">
        <v>-21</v>
      </c>
    </row>
    <row r="48" spans="2:8" ht="12.75">
      <c r="B48" s="46" t="s">
        <v>327</v>
      </c>
      <c r="D48" s="49" t="s">
        <v>77</v>
      </c>
      <c r="F48"/>
      <c r="G48" s="49" t="s">
        <v>76</v>
      </c>
      <c r="H48"/>
    </row>
    <row r="49" spans="4:9" ht="12.75">
      <c r="D49" s="188" t="s">
        <v>323</v>
      </c>
      <c r="E49" s="188"/>
      <c r="F49" s="188"/>
      <c r="G49" s="188" t="s">
        <v>78</v>
      </c>
      <c r="H49" s="188"/>
      <c r="I49" s="188"/>
    </row>
  </sheetData>
  <mergeCells count="6">
    <mergeCell ref="C5:C7"/>
    <mergeCell ref="D49:F49"/>
    <mergeCell ref="G49:I49"/>
    <mergeCell ref="D5:E5"/>
    <mergeCell ref="D1:E1"/>
    <mergeCell ref="D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4.28125" style="0" customWidth="1"/>
    <col min="2" max="2" width="40.421875" style="0" customWidth="1"/>
    <col min="3" max="3" width="11.57421875" style="104" customWidth="1"/>
    <col min="5" max="5" width="10.57421875" style="0" customWidth="1"/>
    <col min="8" max="8" width="11.28125" style="0" customWidth="1"/>
    <col min="9" max="9" width="9.7109375" style="0" customWidth="1"/>
  </cols>
  <sheetData>
    <row r="1" spans="1:8" ht="12.75">
      <c r="A1" s="50" t="s">
        <v>326</v>
      </c>
      <c r="B1" s="51"/>
      <c r="C1" s="136"/>
      <c r="G1" s="166" t="s">
        <v>31</v>
      </c>
      <c r="H1" s="166"/>
    </row>
    <row r="2" spans="1:8" ht="12.75">
      <c r="A2" s="50" t="s">
        <v>28</v>
      </c>
      <c r="G2" s="166">
        <v>130859392</v>
      </c>
      <c r="H2" s="166"/>
    </row>
    <row r="3" ht="12.75">
      <c r="A3" s="50"/>
    </row>
    <row r="4" ht="12.75">
      <c r="A4" s="50"/>
    </row>
    <row r="5" ht="12.75">
      <c r="A5" s="50"/>
    </row>
    <row r="6" ht="12.75">
      <c r="A6" s="50"/>
    </row>
    <row r="7" ht="12.75">
      <c r="H7" s="135" t="s">
        <v>251</v>
      </c>
    </row>
    <row r="8" spans="1:8" s="147" customFormat="1" ht="12.75">
      <c r="A8" s="199" t="s">
        <v>239</v>
      </c>
      <c r="B8" s="200"/>
      <c r="C8" s="193" t="s">
        <v>32</v>
      </c>
      <c r="D8" s="193" t="s">
        <v>116</v>
      </c>
      <c r="E8" s="205" t="s">
        <v>117</v>
      </c>
      <c r="F8" s="206"/>
      <c r="G8" s="153"/>
      <c r="H8" s="154"/>
    </row>
    <row r="9" spans="1:8" s="147" customFormat="1" ht="12.75" customHeight="1">
      <c r="A9" s="201"/>
      <c r="B9" s="202"/>
      <c r="C9" s="194"/>
      <c r="D9" s="194"/>
      <c r="E9" s="193" t="s">
        <v>240</v>
      </c>
      <c r="F9" s="197" t="s">
        <v>319</v>
      </c>
      <c r="G9" s="198"/>
      <c r="H9" s="154"/>
    </row>
    <row r="10" spans="1:8" s="147" customFormat="1" ht="62.25" customHeight="1">
      <c r="A10" s="203"/>
      <c r="B10" s="204"/>
      <c r="C10" s="195"/>
      <c r="D10" s="196"/>
      <c r="E10" s="196"/>
      <c r="F10" s="155" t="s">
        <v>120</v>
      </c>
      <c r="G10" s="155" t="s">
        <v>241</v>
      </c>
      <c r="H10" s="158" t="s">
        <v>242</v>
      </c>
    </row>
    <row r="11" spans="1:8" s="147" customFormat="1" ht="12.75">
      <c r="A11" s="159"/>
      <c r="B11" s="160" t="s">
        <v>38</v>
      </c>
      <c r="C11" s="160" t="s">
        <v>37</v>
      </c>
      <c r="D11" s="161">
        <v>1</v>
      </c>
      <c r="E11" s="161">
        <v>2</v>
      </c>
      <c r="F11" s="162">
        <v>3</v>
      </c>
      <c r="G11" s="162">
        <v>4</v>
      </c>
      <c r="H11" s="163">
        <v>5</v>
      </c>
    </row>
    <row r="12" spans="1:8" ht="12.75">
      <c r="A12" s="53"/>
      <c r="B12" s="54" t="s">
        <v>243</v>
      </c>
      <c r="C12" s="164">
        <v>3100</v>
      </c>
      <c r="D12" s="55"/>
      <c r="E12" s="55"/>
      <c r="F12" s="55"/>
      <c r="G12" s="55"/>
      <c r="H12" s="56"/>
    </row>
    <row r="13" spans="1:8" ht="30" customHeight="1">
      <c r="A13" s="57">
        <v>1</v>
      </c>
      <c r="B13" s="58" t="s">
        <v>250</v>
      </c>
      <c r="C13" s="164">
        <v>3110</v>
      </c>
      <c r="D13" s="55"/>
      <c r="E13" s="55"/>
      <c r="F13" s="55"/>
      <c r="G13" s="55"/>
      <c r="H13" s="165"/>
    </row>
    <row r="14" spans="1:8" ht="12.75">
      <c r="A14" s="57"/>
      <c r="B14" s="58" t="s">
        <v>244</v>
      </c>
      <c r="C14" s="164">
        <v>3111</v>
      </c>
      <c r="D14" s="55"/>
      <c r="E14" s="55"/>
      <c r="F14" s="55"/>
      <c r="G14" s="55"/>
      <c r="H14" s="165"/>
    </row>
    <row r="15" spans="1:8" ht="12.75">
      <c r="A15" s="57"/>
      <c r="B15" s="58" t="s">
        <v>245</v>
      </c>
      <c r="C15" s="164">
        <v>3112</v>
      </c>
      <c r="D15" s="55"/>
      <c r="E15" s="55"/>
      <c r="F15" s="55"/>
      <c r="G15" s="55"/>
      <c r="H15" s="165"/>
    </row>
    <row r="16" spans="1:8" ht="16.5" customHeight="1">
      <c r="A16" s="57">
        <v>2</v>
      </c>
      <c r="B16" s="58" t="s">
        <v>246</v>
      </c>
      <c r="C16" s="164">
        <v>3120</v>
      </c>
      <c r="D16" s="55"/>
      <c r="E16" s="55"/>
      <c r="F16" s="55"/>
      <c r="G16" s="55"/>
      <c r="H16" s="165"/>
    </row>
    <row r="17" spans="1:8" ht="12.75">
      <c r="A17" s="57"/>
      <c r="B17" s="58" t="s">
        <v>244</v>
      </c>
      <c r="C17" s="164">
        <v>3121</v>
      </c>
      <c r="D17" s="55"/>
      <c r="E17" s="55"/>
      <c r="F17" s="55"/>
      <c r="G17" s="55"/>
      <c r="H17" s="165"/>
    </row>
    <row r="18" spans="1:8" ht="12.75">
      <c r="A18" s="57"/>
      <c r="B18" s="58" t="s">
        <v>245</v>
      </c>
      <c r="C18" s="164">
        <v>3122</v>
      </c>
      <c r="D18" s="55"/>
      <c r="E18" s="55"/>
      <c r="F18" s="55"/>
      <c r="G18" s="55"/>
      <c r="H18" s="165"/>
    </row>
    <row r="19" spans="1:8" ht="16.5" customHeight="1">
      <c r="A19" s="57">
        <v>3</v>
      </c>
      <c r="B19" s="58" t="s">
        <v>247</v>
      </c>
      <c r="C19" s="164">
        <v>3130</v>
      </c>
      <c r="D19" s="55"/>
      <c r="E19" s="55"/>
      <c r="F19" s="55"/>
      <c r="G19" s="55"/>
      <c r="H19" s="165"/>
    </row>
    <row r="20" spans="1:8" ht="15.75" customHeight="1">
      <c r="A20" s="57">
        <v>4</v>
      </c>
      <c r="B20" s="58" t="s">
        <v>248</v>
      </c>
      <c r="C20" s="164">
        <v>3140</v>
      </c>
      <c r="D20" s="55"/>
      <c r="E20" s="55"/>
      <c r="F20" s="55"/>
      <c r="G20" s="55">
        <v>6</v>
      </c>
      <c r="H20" s="52">
        <v>6</v>
      </c>
    </row>
    <row r="21" spans="1:8" ht="18" customHeight="1">
      <c r="A21" s="57"/>
      <c r="B21" s="58" t="s">
        <v>249</v>
      </c>
      <c r="C21" s="164">
        <v>3200</v>
      </c>
      <c r="D21" s="55"/>
      <c r="E21" s="55"/>
      <c r="F21" s="55"/>
      <c r="G21" s="55">
        <v>6</v>
      </c>
      <c r="H21" s="52">
        <v>6</v>
      </c>
    </row>
    <row r="22" spans="1:8" ht="12.75">
      <c r="A22" s="59"/>
      <c r="B22" s="59"/>
      <c r="C22" s="137"/>
      <c r="D22" s="59"/>
      <c r="E22" s="59"/>
      <c r="F22" s="59"/>
      <c r="G22" s="59"/>
      <c r="H22" s="59"/>
    </row>
    <row r="23" spans="1:9" ht="12.75">
      <c r="A23" s="60"/>
      <c r="B23" s="60" t="s">
        <v>325</v>
      </c>
      <c r="C23" s="138"/>
      <c r="D23" s="60" t="s">
        <v>77</v>
      </c>
      <c r="E23" s="60"/>
      <c r="F23" s="60"/>
      <c r="G23" s="60" t="s">
        <v>76</v>
      </c>
      <c r="H23" s="60"/>
      <c r="I23" s="60"/>
    </row>
    <row r="24" spans="2:9" ht="12.75">
      <c r="B24" s="60"/>
      <c r="C24" s="138"/>
      <c r="D24" s="60" t="s">
        <v>323</v>
      </c>
      <c r="E24" s="60"/>
      <c r="F24" s="60"/>
      <c r="G24" s="60" t="s">
        <v>78</v>
      </c>
      <c r="H24" s="60"/>
      <c r="I24" s="60"/>
    </row>
    <row r="25" spans="2:9" ht="12.75">
      <c r="B25" s="60"/>
      <c r="C25" s="138"/>
      <c r="D25" s="60"/>
      <c r="E25" s="60"/>
      <c r="F25" s="60"/>
      <c r="G25" s="60"/>
      <c r="H25" s="60"/>
      <c r="I25" s="60"/>
    </row>
  </sheetData>
  <mergeCells count="8">
    <mergeCell ref="G1:H1"/>
    <mergeCell ref="G2:H2"/>
    <mergeCell ref="C8:C10"/>
    <mergeCell ref="E9:E10"/>
    <mergeCell ref="F9:G9"/>
    <mergeCell ref="A8:B10"/>
    <mergeCell ref="D8:D10"/>
    <mergeCell ref="E8:F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Milena</dc:creator>
  <cp:keywords/>
  <dc:description/>
  <cp:lastModifiedBy>Milena Nedeva</cp:lastModifiedBy>
  <cp:lastPrinted>2003-12-02T10:43:22Z</cp:lastPrinted>
  <dcterms:created xsi:type="dcterms:W3CDTF">2003-11-28T09:22:35Z</dcterms:created>
  <dcterms:modified xsi:type="dcterms:W3CDTF">2014-04-02T12:57:49Z</dcterms:modified>
  <cp:category/>
  <cp:version/>
  <cp:contentType/>
  <cp:contentStatus/>
</cp:coreProperties>
</file>